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smenos.tzortzis\Downloads\"/>
    </mc:Choice>
  </mc:AlternateContent>
  <bookViews>
    <workbookView xWindow="0" yWindow="0" windowWidth="20490" windowHeight="7620" tabRatio="297"/>
  </bookViews>
  <sheets>
    <sheet name="Aides PAC" sheetId="1" r:id="rId1"/>
    <sheet name="Définitions-Sources" sheetId="2" r:id="rId2"/>
  </sheets>
  <definedNames>
    <definedName name="_xlnm._FilterDatabase" localSheetId="0" hidden="1">'Aides PAC'!$B$12:$E$69</definedName>
    <definedName name="_xlnm.Print_Area" localSheetId="0">'Aides PAC'!$B$7:$AI$114</definedName>
  </definedNames>
  <calcPr calcId="162913"/>
</workbook>
</file>

<file path=xl/calcChain.xml><?xml version="1.0" encoding="utf-8"?>
<calcChain xmlns="http://schemas.openxmlformats.org/spreadsheetml/2006/main">
  <c r="E26" i="1" l="1"/>
  <c r="E33" i="1" s="1"/>
  <c r="E40" i="1" s="1"/>
  <c r="E47" i="1" s="1"/>
  <c r="E25" i="1"/>
  <c r="E32" i="1" s="1"/>
  <c r="E39" i="1" s="1"/>
  <c r="E46" i="1" s="1"/>
  <c r="E24" i="1"/>
  <c r="E31" i="1" s="1"/>
  <c r="E38" i="1" s="1"/>
  <c r="E45" i="1" s="1"/>
  <c r="E23" i="1"/>
  <c r="E30" i="1" s="1"/>
  <c r="E37" i="1" s="1"/>
  <c r="E44" i="1" s="1"/>
  <c r="E22" i="1"/>
  <c r="E29" i="1" s="1"/>
  <c r="E36" i="1" s="1"/>
  <c r="E43" i="1" s="1"/>
  <c r="E21" i="1"/>
  <c r="E28" i="1" s="1"/>
  <c r="E35" i="1" s="1"/>
  <c r="E42" i="1" s="1"/>
  <c r="E20" i="1"/>
  <c r="E27" i="1" s="1"/>
  <c r="E34" i="1" s="1"/>
  <c r="E41" i="1" s="1"/>
</calcChain>
</file>

<file path=xl/sharedStrings.xml><?xml version="1.0" encoding="utf-8"?>
<sst xmlns="http://schemas.openxmlformats.org/spreadsheetml/2006/main" count="290" uniqueCount="94">
  <si>
    <t>ANNEE</t>
  </si>
  <si>
    <t>Aides couplées animales</t>
  </si>
  <si>
    <t>Aides couplées végétales</t>
  </si>
  <si>
    <t>TOTAL</t>
  </si>
  <si>
    <t>Pilier 1 - Aides découplées</t>
  </si>
  <si>
    <t>Pilier 1</t>
  </si>
  <si>
    <t>Reg PACA</t>
  </si>
  <si>
    <t>Dep 05</t>
  </si>
  <si>
    <t>Dep 06</t>
  </si>
  <si>
    <t>Dep 13</t>
  </si>
  <si>
    <t>Dep 83</t>
  </si>
  <si>
    <t>Dep 84</t>
  </si>
  <si>
    <t>Dep 04</t>
  </si>
  <si>
    <t>Territoire</t>
  </si>
  <si>
    <t>Département</t>
  </si>
  <si>
    <t>Région</t>
  </si>
  <si>
    <t>Pilier 1 - Aides couplées</t>
  </si>
  <si>
    <t>Paiment de base</t>
  </si>
  <si>
    <t>Paiement redistributif</t>
  </si>
  <si>
    <t>Ovins caprins</t>
  </si>
  <si>
    <t>Paiement jeunes agri.</t>
  </si>
  <si>
    <t>Protéines végétales</t>
  </si>
  <si>
    <t>Autres végétales</t>
  </si>
  <si>
    <t>Région et départements de Provence-Alpes-Cote d'Azur</t>
  </si>
  <si>
    <t>- Territoire = PACA</t>
  </si>
  <si>
    <t>- ANNEE = l'année choisie</t>
  </si>
  <si>
    <t>Définitions</t>
  </si>
  <si>
    <t>politique agricole commune. Elle est pilotée par l’Union européenne avec une certaine flexibilité au niveau des États membres. Mise en oeuvre à partir de 1962 pour soutenir la production agricole, elle est régulièrement réformée. Depuis 2000, son budget est scindé en deux « piliers » :</t>
  </si>
  <si>
    <t>• le premier pilier, financé par le FEAGA, concerne essentiellement les paiements directs aux agriculteurs et les mesures régissant ou soutenant les marchés agricoles. Pour les exploitations agricoles, il s’agit d'abord d’aide découplée et d’aides couplées. Les mesures liées au marché telles les mesures d’intervention, les restitutions à l’exportation bénéficient surtout aux industries agroalimentaires ;</t>
  </si>
  <si>
    <t>• le second pilier, financé par les contributions du FEADER et des fonds nationaux, couvre les programmes de développement rural. Pour la France un programme de développement hexagonal (PDRH) est complété par des programmes spécifiques à la Corse et à chacun des départements d’outre-mer ;</t>
  </si>
  <si>
    <t xml:space="preserve">  </t>
  </si>
  <si>
    <t>Aides découplées :</t>
  </si>
  <si>
    <t>déconnectées des types et des niveaux de productions agricoles annuels, ces aides directes se répartissent en :</t>
  </si>
  <si>
    <t>• les droits à paiement de base (DPB) ;</t>
  </si>
  <si>
    <t>• le paiement vert, vise à soutenir les actions spécifiques en faveur de l’environnement ;</t>
  </si>
  <si>
    <t>• le paiement redistributif vise à valoriser les productions à forte valeur ajoutée ou génératrice d’emplois ;</t>
  </si>
  <si>
    <t xml:space="preserve">• le paiement additionnel aux jeunes agriculteurs en complément des DPB. </t>
  </si>
  <si>
    <t>s’appliquent à des productions spécifiques, ces aides directes visent à les maintenir et à les soutenir. Pour la France les mesures sont les suivantes :</t>
  </si>
  <si>
    <t>• pour les aides animales : aide bovin allaitant (ABA), aide bovin laitier (ABL), aide veau sous la mère et veaux AB, aide ovin, aide caprin ;</t>
  </si>
  <si>
    <t>• pour les plantes riches en protéines végétales : légumineuses fourragères pures ou en mélange produites par des éleveurs, soja, pois, féverole, lupin, légumineuses fourragères destinées à la déshydratation, semences de légumineuses fourragères ;</t>
  </si>
  <si>
    <t>• pour les fruits transformés : prune d’Ente (pruneaux), cerises bigarreau, pêches pavie, poire williams, tomates pour l'industrie ;</t>
  </si>
  <si>
    <t>• pour les autres produits végétaux : blé dur de qualité supérieure, pomme de terre péculière, houblon, chanvre, semences de graminées.</t>
  </si>
  <si>
    <t>04 Alpes-De-Haute-Provence</t>
  </si>
  <si>
    <t>05 Hautes-Alpes</t>
  </si>
  <si>
    <t>06 Alpes-Maritimes</t>
  </si>
  <si>
    <t>13 Bouches-Du-Rhone</t>
  </si>
  <si>
    <t>83 Var</t>
  </si>
  <si>
    <t>84 Vaucluse</t>
  </si>
  <si>
    <t>R93 Provence-Alpes-Cote D'Azur</t>
  </si>
  <si>
    <t>utiliser le filtre:</t>
  </si>
  <si>
    <t>Pour voir l'historique de la région</t>
  </si>
  <si>
    <t>et</t>
  </si>
  <si>
    <t>Pour voir l'historique d'un département</t>
  </si>
  <si>
    <t>Pour comparer les départements entre eux sur une année</t>
  </si>
  <si>
    <t xml:space="preserve">  ou</t>
  </si>
  <si>
    <t>OU</t>
  </si>
  <si>
    <t>utiliser le filtre :</t>
  </si>
  <si>
    <t>- Territoire = département voulu</t>
  </si>
  <si>
    <t>ICHN</t>
  </si>
  <si>
    <t>Nombre bénéficiaires</t>
  </si>
  <si>
    <t>Nb bénéficiaires</t>
  </si>
  <si>
    <r>
      <t xml:space="preserve">Mode d'emploi </t>
    </r>
    <r>
      <rPr>
        <sz val="12"/>
        <color rgb="FFFFC000"/>
        <rFont val="Arial"/>
        <family val="2"/>
      </rPr>
      <t xml:space="preserve">   =&gt;</t>
    </r>
  </si>
  <si>
    <t>Echelle</t>
  </si>
  <si>
    <t>- Echelle = Région</t>
  </si>
  <si>
    <t>- Echelle = Département</t>
  </si>
  <si>
    <t>MAEC</t>
  </si>
  <si>
    <t>Assurance récolte</t>
  </si>
  <si>
    <t>Pilier 2</t>
  </si>
  <si>
    <t xml:space="preserve">La Pac entrée en vigueur 2015 observe le principe des deux piliers, des aides couplées et découplées, renforce la règle de conditionalité au respect de l'environnement. Parmi les évolutions importantes, trois aides sont introduites : les paiements verts, les paiements redistributifs et les mesures agroen-vironnementales et climatiques. </t>
  </si>
  <si>
    <r>
      <rPr>
        <b/>
        <sz val="10"/>
        <rFont val="Arial"/>
        <family val="2"/>
      </rPr>
      <t>L'aide à l'assurance multirisques climatique des récoltes (assurance récolte)</t>
    </r>
    <r>
      <rPr>
        <sz val="10"/>
        <rFont val="Arial"/>
        <family val="2"/>
      </rPr>
      <t xml:space="preserve">
Cette aide consiste en une prise en charge partielle (au maximum 65%) de la prime ou cotisation d'assurance multi-risque climatique couvrant les récoltes souscrite par un exploitant agricole. Elle vise à inciter les agriculteurs à s’engager dans une démarche de gestion des risques climatiques sur leur exploitation. Elle leur permet de bénéficier d’une couverture de risques étendue à l’ensemble des risques climatiques et adaptée à leurs besoins.</t>
    </r>
  </si>
  <si>
    <r>
      <t xml:space="preserve">Indemnité compensatrice de handicaps naturels. </t>
    </r>
    <r>
      <rPr>
        <sz val="10"/>
        <rFont val="Arial"/>
        <family val="2"/>
      </rPr>
      <t>Elle vise à maintenir l'activité agricole dans les zones défavorisées.</t>
    </r>
  </si>
  <si>
    <t>Unité= millions €   Nombre de bénéficiaires arrondi à 5 près</t>
  </si>
  <si>
    <t>Sources</t>
  </si>
  <si>
    <t>Aides PAC - 1er et 2ème pilier</t>
  </si>
  <si>
    <t>Données 2018; extraction 20190727</t>
  </si>
  <si>
    <t>Données 2017; extraction 20191012</t>
  </si>
  <si>
    <t>Données 2016; extraction 20200307</t>
  </si>
  <si>
    <t>Données 2015; extraction 20191006</t>
  </si>
  <si>
    <r>
      <rPr>
        <b/>
        <sz val="10"/>
        <rFont val="Arial"/>
        <family val="2"/>
      </rPr>
      <t>Mesures agro-environnementales et climatiques</t>
    </r>
    <r>
      <rPr>
        <sz val="10"/>
        <rFont val="Arial"/>
        <family val="2"/>
      </rPr>
      <t>. Mesures permettant d’accompagner les exploitations agricoles qui s’engagent dans le développement de pratiques combinant performance économique et performance environnementale ou dans le maintien de telles pratiques lorsqu’elles sont menacées de disparition. C’est un outil clé pour la mise en œuvre du projet agro-écologique pour la France.</t>
    </r>
  </si>
  <si>
    <t xml:space="preserve">Aides couplées </t>
  </si>
  <si>
    <t xml:space="preserve">PAC </t>
  </si>
  <si>
    <t>Données 2019; extraction 20200429</t>
  </si>
  <si>
    <t>Données 2020; extraction 20220107</t>
  </si>
  <si>
    <t>Données Telepac</t>
  </si>
  <si>
    <t>Données 2021; extraction 20220409</t>
  </si>
  <si>
    <t>Paiement BIO (conversion ou maintien)</t>
  </si>
  <si>
    <t>-</t>
  </si>
  <si>
    <t>Source : Agreste, ASP-Télépac -Traitement SIRISE PACA 01/09/2024</t>
  </si>
  <si>
    <t>Écorégime ('Paiment
vert' jusqu'en 2022)</t>
  </si>
  <si>
    <t>bovnins ('bovins allaitants' jusqu'en 2022)</t>
  </si>
  <si>
    <t>Lait (jusqu'en 2022)</t>
  </si>
  <si>
    <t>Données 2022; extraction 20230508</t>
  </si>
  <si>
    <t>Données 2023; extraction 20240901</t>
  </si>
  <si>
    <t>Traitement SRISE PACA le 09/09/2024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</si>
</sst>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_-;\-* #,##0.00\ _€_-;_-* &quot;-&quot;??\ _€_-;_-@_-"/>
  </numFmts>
  <fonts count="42" x14ac:knownFonts="1">
    <font>
      <sz val="10"/>
      <name val="Arial"/>
    </font>
    <font>
      <sz val="10"/>
      <name val="Arial"/>
      <family val="2"/>
    </font>
    <font>
      <b/>
      <sz val="10"/>
      <name val="Arial"/>
      <family val="2"/>
    </font>
    <font>
      <sz val="8"/>
      <name val="Arial"/>
      <family val="2"/>
    </font>
    <font>
      <sz val="9"/>
      <name val="Arial"/>
      <family val="2"/>
    </font>
    <font>
      <b/>
      <sz val="8"/>
      <name val="Arial"/>
      <family val="2"/>
    </font>
    <font>
      <b/>
      <sz val="9"/>
      <name val="Arial"/>
      <family val="2"/>
    </font>
    <font>
      <sz val="7"/>
      <name val="Arial"/>
      <family val="2"/>
    </font>
    <font>
      <sz val="18"/>
      <name val="Arial"/>
      <family val="2"/>
    </font>
    <font>
      <sz val="10"/>
      <name val="Arial"/>
      <family val="2"/>
    </font>
    <font>
      <i/>
      <sz val="14"/>
      <name val="Arial"/>
      <family val="2"/>
    </font>
    <font>
      <sz val="10"/>
      <color indexed="8"/>
      <name val="Arial"/>
      <family val="2"/>
    </font>
    <font>
      <sz val="18"/>
      <color indexed="8"/>
      <name val="Arial"/>
      <family val="2"/>
    </font>
    <font>
      <b/>
      <sz val="22"/>
      <name val="Arial"/>
      <family val="2"/>
    </font>
    <font>
      <sz val="16"/>
      <name val="Arial"/>
      <family val="2"/>
    </font>
    <font>
      <b/>
      <sz val="7"/>
      <name val="Arial"/>
      <family val="2"/>
    </font>
    <font>
      <b/>
      <sz val="12"/>
      <color rgb="FFFFC000"/>
      <name val="Arial"/>
      <family val="2"/>
    </font>
    <font>
      <sz val="12"/>
      <color rgb="FFFFC000"/>
      <name val="Arial"/>
      <family val="2"/>
    </font>
    <font>
      <sz val="10"/>
      <color rgb="FFFFC000"/>
      <name val="Arial"/>
      <family val="2"/>
    </font>
    <font>
      <sz val="10"/>
      <color theme="5" tint="-0.249977111117893"/>
      <name val="Arial"/>
      <family val="2"/>
    </font>
    <font>
      <b/>
      <sz val="10"/>
      <color theme="2" tint="-9.9978637043366805E-2"/>
      <name val="Arial"/>
      <family val="2"/>
    </font>
    <font>
      <b/>
      <sz val="10"/>
      <color rgb="FFFFC000"/>
      <name val="Arial"/>
      <family val="2"/>
    </font>
    <font>
      <sz val="10"/>
      <color rgb="FFFF6600"/>
      <name val="Arial"/>
      <family val="2"/>
    </font>
    <font>
      <b/>
      <sz val="8"/>
      <color rgb="FF0099CC"/>
      <name val="Arial"/>
      <family val="2"/>
    </font>
    <font>
      <i/>
      <sz val="8"/>
      <name val="Arial"/>
      <family val="2"/>
    </font>
    <font>
      <sz val="8"/>
      <color rgb="FF0099CC"/>
      <name val="Arial"/>
      <family val="2"/>
    </font>
    <font>
      <b/>
      <sz val="8"/>
      <color rgb="FF008663"/>
      <name val="Arial"/>
      <family val="2"/>
    </font>
    <font>
      <sz val="8"/>
      <color rgb="FF008663"/>
      <name val="Arial"/>
      <family val="2"/>
    </font>
    <font>
      <i/>
      <sz val="8"/>
      <color rgb="FF008663"/>
      <name val="Arial"/>
      <family val="2"/>
    </font>
    <font>
      <sz val="7"/>
      <color rgb="FF659A2A"/>
      <name val="Arial"/>
      <family val="2"/>
    </font>
    <font>
      <sz val="8"/>
      <color rgb="FF659A2A"/>
      <name val="Arial"/>
      <family val="2"/>
    </font>
    <font>
      <b/>
      <sz val="8"/>
      <color rgb="FF659A2A"/>
      <name val="Arial"/>
      <family val="2"/>
    </font>
    <font>
      <sz val="7"/>
      <color rgb="FF008643"/>
      <name val="Arial"/>
      <family val="2"/>
    </font>
    <font>
      <sz val="8"/>
      <color rgb="FF008643"/>
      <name val="Arial"/>
      <family val="2"/>
    </font>
    <font>
      <b/>
      <sz val="8"/>
      <color rgb="FF008643"/>
      <name val="Arial"/>
      <family val="2"/>
    </font>
    <font>
      <sz val="7"/>
      <color rgb="FF00DE6F"/>
      <name val="Arial"/>
      <family val="2"/>
    </font>
    <font>
      <sz val="8"/>
      <color rgb="FF00DE6F"/>
      <name val="Arial"/>
      <family val="2"/>
    </font>
    <font>
      <b/>
      <sz val="8"/>
      <color rgb="FF00DE6F"/>
      <name val="Arial"/>
      <family val="2"/>
    </font>
    <font>
      <i/>
      <sz val="9"/>
      <name val="Arial"/>
      <family val="2"/>
    </font>
    <font>
      <sz val="8"/>
      <color theme="9" tint="0.39997558519241921"/>
      <name val="Arial"/>
      <family val="2"/>
    </font>
    <font>
      <b/>
      <sz val="8"/>
      <color theme="9" tint="0.39997558519241921"/>
      <name val="Arial"/>
      <family val="2"/>
    </font>
    <font>
      <b/>
      <sz val="7"/>
      <color theme="9" tint="0.39997558519241921"/>
      <name val="Arial"/>
      <family val="2"/>
    </font>
  </fonts>
  <fills count="12">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49"/>
        <bgColor indexed="64"/>
      </patternFill>
    </fill>
    <fill>
      <patternFill patternType="solid">
        <fgColor indexed="49"/>
        <bgColor indexed="40"/>
      </patternFill>
    </fill>
    <fill>
      <patternFill patternType="solid">
        <fgColor theme="1" tint="0.249977111117893"/>
        <bgColor indexed="64"/>
      </patternFill>
    </fill>
    <fill>
      <patternFill patternType="solid">
        <fgColor rgb="FF00B050"/>
        <bgColor indexed="64"/>
      </patternFill>
    </fill>
    <fill>
      <patternFill patternType="solid">
        <fgColor rgb="FF00CC99"/>
        <bgColor indexed="64"/>
      </patternFill>
    </fill>
    <fill>
      <patternFill patternType="solid">
        <fgColor rgb="FF92D050"/>
        <bgColor indexed="64"/>
      </patternFill>
    </fill>
    <fill>
      <patternFill patternType="solid">
        <fgColor rgb="FF66FF99"/>
        <bgColor indexed="64"/>
      </patternFill>
    </fill>
    <fill>
      <patternFill patternType="solid">
        <fgColor theme="9" tint="0.39997558519241921"/>
        <bgColor indexed="64"/>
      </patternFill>
    </fill>
  </fills>
  <borders count="63">
    <border>
      <left/>
      <right/>
      <top/>
      <bottom/>
      <diagonal/>
    </border>
    <border>
      <left style="thin">
        <color indexed="23"/>
      </left>
      <right style="thin">
        <color indexed="23"/>
      </right>
      <top style="thin">
        <color indexed="23"/>
      </top>
      <bottom style="thin">
        <color indexed="23"/>
      </bottom>
      <diagonal/>
    </border>
    <border>
      <left style="medium">
        <color indexed="64"/>
      </left>
      <right style="thin">
        <color indexed="23"/>
      </right>
      <top style="thin">
        <color indexed="23"/>
      </top>
      <bottom style="thin">
        <color indexed="23"/>
      </bottom>
      <diagonal/>
    </border>
    <border>
      <left style="medium">
        <color indexed="64"/>
      </left>
      <right style="thin">
        <color indexed="23"/>
      </right>
      <top style="thin">
        <color indexed="23"/>
      </top>
      <bottom/>
      <diagonal/>
    </border>
    <border>
      <left style="thin">
        <color indexed="23"/>
      </left>
      <right style="thin">
        <color indexed="23"/>
      </right>
      <top style="thin">
        <color indexed="23"/>
      </top>
      <bottom/>
      <diagonal/>
    </border>
    <border>
      <left style="medium">
        <color indexed="64"/>
      </left>
      <right style="thin">
        <color indexed="23"/>
      </right>
      <top/>
      <bottom style="thin">
        <color indexed="23"/>
      </bottom>
      <diagonal/>
    </border>
    <border>
      <left style="thin">
        <color indexed="23"/>
      </left>
      <right style="thin">
        <color indexed="23"/>
      </right>
      <top/>
      <bottom style="thin">
        <color indexed="23"/>
      </bottom>
      <diagonal/>
    </border>
    <border>
      <left style="thin">
        <color indexed="64"/>
      </left>
      <right style="thin">
        <color indexed="64"/>
      </right>
      <top style="thin">
        <color indexed="64"/>
      </top>
      <bottom style="thin">
        <color indexed="64"/>
      </bottom>
      <diagonal/>
    </border>
    <border>
      <left style="medium">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medium">
        <color indexed="64"/>
      </right>
      <top style="thin">
        <color indexed="64"/>
      </top>
      <bottom style="thin">
        <color indexed="64"/>
      </bottom>
      <diagonal/>
    </border>
    <border>
      <left style="thin">
        <color indexed="23"/>
      </left>
      <right style="thin">
        <color indexed="23"/>
      </right>
      <top/>
      <bottom/>
      <diagonal/>
    </border>
    <border>
      <left style="thin">
        <color indexed="23"/>
      </left>
      <right style="thin">
        <color indexed="23"/>
      </right>
      <top style="thin">
        <color indexed="64"/>
      </top>
      <bottom style="thin">
        <color indexed="23"/>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23"/>
      </left>
      <right style="medium">
        <color indexed="64"/>
      </right>
      <top style="thin">
        <color indexed="23"/>
      </top>
      <bottom style="thin">
        <color indexed="23"/>
      </bottom>
      <diagonal/>
    </border>
    <border>
      <left style="thin">
        <color indexed="23"/>
      </left>
      <right style="medium">
        <color indexed="64"/>
      </right>
      <top style="thin">
        <color indexed="23"/>
      </top>
      <bottom/>
      <diagonal/>
    </border>
    <border>
      <left style="thin">
        <color indexed="23"/>
      </left>
      <right style="medium">
        <color indexed="64"/>
      </right>
      <top/>
      <bottom style="thin">
        <color indexed="23"/>
      </bottom>
      <diagonal/>
    </border>
    <border>
      <left style="thin">
        <color indexed="23"/>
      </left>
      <right style="medium">
        <color indexed="8"/>
      </right>
      <top style="thin">
        <color indexed="8"/>
      </top>
      <bottom style="thin">
        <color indexed="8"/>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23"/>
      </left>
      <right/>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theme="2" tint="-0.499984740745262"/>
      </bottom>
      <diagonal/>
    </border>
    <border>
      <left/>
      <right style="medium">
        <color indexed="64"/>
      </right>
      <top style="thin">
        <color indexed="64"/>
      </top>
      <bottom style="thin">
        <color theme="2" tint="-0.499984740745262"/>
      </bottom>
      <diagonal/>
    </border>
    <border>
      <left style="medium">
        <color indexed="64"/>
      </left>
      <right style="thin">
        <color indexed="64"/>
      </right>
      <top style="thin">
        <color theme="2" tint="-0.499984740745262"/>
      </top>
      <bottom style="thin">
        <color theme="2" tint="-0.499984740745262"/>
      </bottom>
      <diagonal/>
    </border>
    <border>
      <left/>
      <right style="medium">
        <color indexed="64"/>
      </right>
      <top style="thin">
        <color theme="2" tint="-0.499984740745262"/>
      </top>
      <bottom style="thin">
        <color theme="2" tint="-0.499984740745262"/>
      </bottom>
      <diagonal/>
    </border>
    <border>
      <left style="medium">
        <color indexed="64"/>
      </left>
      <right style="thin">
        <color indexed="64"/>
      </right>
      <top style="thin">
        <color theme="2" tint="-0.499984740745262"/>
      </top>
      <bottom style="thin">
        <color indexed="64"/>
      </bottom>
      <diagonal/>
    </border>
    <border>
      <left/>
      <right style="medium">
        <color indexed="64"/>
      </right>
      <top style="thin">
        <color theme="2" tint="-0.499984740745262"/>
      </top>
      <bottom style="thin">
        <color indexed="64"/>
      </bottom>
      <diagonal/>
    </border>
    <border>
      <left style="medium">
        <color indexed="64"/>
      </left>
      <right/>
      <top/>
      <bottom style="thin">
        <color theme="2" tint="-0.499984740745262"/>
      </bottom>
      <diagonal/>
    </border>
    <border>
      <left/>
      <right/>
      <top/>
      <bottom style="thin">
        <color theme="2" tint="-0.499984740745262"/>
      </bottom>
      <diagonal/>
    </border>
    <border>
      <left style="medium">
        <color indexed="64"/>
      </left>
      <right style="thin">
        <color indexed="64"/>
      </right>
      <top style="thin">
        <color theme="2" tint="-0.499984740745262"/>
      </top>
      <bottom/>
      <diagonal/>
    </border>
    <border>
      <left style="thin">
        <color indexed="23"/>
      </left>
      <right style="medium">
        <color indexed="64"/>
      </right>
      <top style="thin">
        <color theme="2" tint="-0.499984740745262"/>
      </top>
      <bottom style="thin">
        <color indexed="23"/>
      </bottom>
      <diagonal/>
    </border>
    <border>
      <left style="thin">
        <color indexed="23"/>
      </left>
      <right style="thin">
        <color indexed="64"/>
      </right>
      <top style="thin">
        <color theme="2" tint="-0.499984740745262"/>
      </top>
      <bottom style="thin">
        <color indexed="23"/>
      </bottom>
      <diagonal/>
    </border>
    <border>
      <left/>
      <right style="thin">
        <color indexed="64"/>
      </right>
      <top style="thin">
        <color theme="2" tint="-0.499984740745262"/>
      </top>
      <bottom/>
      <diagonal/>
    </border>
    <border>
      <left/>
      <right style="thin">
        <color indexed="64"/>
      </right>
      <top style="thin">
        <color indexed="64"/>
      </top>
      <bottom style="thin">
        <color theme="2" tint="-0.499984740745262"/>
      </bottom>
      <diagonal/>
    </border>
    <border>
      <left/>
      <right style="thin">
        <color indexed="64"/>
      </right>
      <top style="thin">
        <color theme="2" tint="-0.499984740745262"/>
      </top>
      <bottom style="thin">
        <color theme="2" tint="-0.499984740745262"/>
      </bottom>
      <diagonal/>
    </border>
    <border>
      <left/>
      <right style="thin">
        <color indexed="64"/>
      </right>
      <top style="thin">
        <color theme="2" tint="-0.499984740745262"/>
      </top>
      <bottom style="thin">
        <color indexed="64"/>
      </bottom>
      <diagonal/>
    </border>
  </borders>
  <cellStyleXfs count="2">
    <xf numFmtId="0" fontId="0" fillId="0" borderId="0" applyNumberFormat="0" applyFont="0" applyFill="0" applyBorder="0" applyAlignment="0" applyProtection="0"/>
    <xf numFmtId="164" fontId="1" fillId="0" borderId="0" applyNumberFormat="0" applyFont="0" applyFill="0" applyBorder="0" applyAlignment="0" applyProtection="0"/>
  </cellStyleXfs>
  <cellXfs count="225">
    <xf numFmtId="0" fontId="0" fillId="0" borderId="0" xfId="0" applyNumberFormat="1" applyFont="1" applyFill="1" applyBorder="1" applyAlignment="1"/>
    <xf numFmtId="3" fontId="3" fillId="0" borderId="0" xfId="0" applyNumberFormat="1" applyFont="1" applyFill="1" applyBorder="1" applyAlignment="1"/>
    <xf numFmtId="4" fontId="3" fillId="0" borderId="0" xfId="0" applyNumberFormat="1" applyFont="1" applyFill="1" applyBorder="1" applyAlignment="1"/>
    <xf numFmtId="0" fontId="2" fillId="0" borderId="0" xfId="0" applyNumberFormat="1" applyFont="1" applyFill="1" applyBorder="1" applyAlignment="1">
      <alignment horizontal="center"/>
    </xf>
    <xf numFmtId="0" fontId="2" fillId="0" borderId="0" xfId="0" applyNumberFormat="1" applyFont="1" applyFill="1" applyBorder="1" applyAlignment="1">
      <alignment horizontal="center" vertical="center"/>
    </xf>
    <xf numFmtId="4" fontId="3" fillId="0" borderId="1" xfId="0" applyNumberFormat="1" applyFont="1" applyFill="1" applyBorder="1" applyAlignment="1">
      <alignment horizontal="center"/>
    </xf>
    <xf numFmtId="4" fontId="4" fillId="2" borderId="1" xfId="0" applyNumberFormat="1" applyFont="1" applyFill="1" applyBorder="1" applyAlignment="1">
      <alignment horizontal="center"/>
    </xf>
    <xf numFmtId="4" fontId="3" fillId="0" borderId="2" xfId="0" applyNumberFormat="1" applyFont="1" applyFill="1" applyBorder="1" applyAlignment="1">
      <alignment horizontal="center"/>
    </xf>
    <xf numFmtId="4" fontId="4" fillId="0" borderId="0" xfId="0" applyNumberFormat="1" applyFont="1" applyFill="1" applyBorder="1" applyAlignment="1">
      <alignment horizontal="center"/>
    </xf>
    <xf numFmtId="4" fontId="5" fillId="0" borderId="0" xfId="0" applyNumberFormat="1" applyFont="1" applyFill="1" applyBorder="1" applyAlignment="1"/>
    <xf numFmtId="3" fontId="5" fillId="0" borderId="0" xfId="0" applyNumberFormat="1" applyFont="1" applyFill="1" applyBorder="1" applyAlignment="1"/>
    <xf numFmtId="4" fontId="2" fillId="0" borderId="0" xfId="0" applyNumberFormat="1" applyFont="1" applyFill="1" applyBorder="1" applyAlignment="1">
      <alignment horizontal="center"/>
    </xf>
    <xf numFmtId="4" fontId="3" fillId="0" borderId="3" xfId="0" applyNumberFormat="1" applyFont="1" applyFill="1" applyBorder="1" applyAlignment="1">
      <alignment horizontal="center"/>
    </xf>
    <xf numFmtId="4" fontId="3" fillId="0" borderId="4" xfId="0" applyNumberFormat="1" applyFont="1" applyFill="1" applyBorder="1" applyAlignment="1">
      <alignment horizontal="center"/>
    </xf>
    <xf numFmtId="4" fontId="4" fillId="2" borderId="4" xfId="0" applyNumberFormat="1" applyFont="1" applyFill="1" applyBorder="1" applyAlignment="1">
      <alignment horizontal="center"/>
    </xf>
    <xf numFmtId="4" fontId="3" fillId="0" borderId="5" xfId="0" applyNumberFormat="1" applyFont="1" applyFill="1" applyBorder="1" applyAlignment="1">
      <alignment horizontal="center"/>
    </xf>
    <xf numFmtId="4" fontId="3" fillId="0" borderId="6" xfId="0" applyNumberFormat="1" applyFont="1" applyFill="1" applyBorder="1" applyAlignment="1">
      <alignment horizontal="center"/>
    </xf>
    <xf numFmtId="4" fontId="4" fillId="2" borderId="6" xfId="0" applyNumberFormat="1" applyFont="1" applyFill="1" applyBorder="1" applyAlignment="1">
      <alignment horizontal="center"/>
    </xf>
    <xf numFmtId="0" fontId="2" fillId="3" borderId="7" xfId="0" applyNumberFormat="1" applyFont="1" applyFill="1" applyBorder="1" applyAlignment="1"/>
    <xf numFmtId="4" fontId="5" fillId="0" borderId="8" xfId="0" applyNumberFormat="1" applyFont="1" applyFill="1" applyBorder="1" applyAlignment="1">
      <alignment horizontal="center"/>
    </xf>
    <xf numFmtId="4" fontId="5" fillId="0" borderId="9" xfId="0" applyNumberFormat="1" applyFont="1" applyFill="1" applyBorder="1" applyAlignment="1">
      <alignment horizontal="center"/>
    </xf>
    <xf numFmtId="4" fontId="6" fillId="2" borderId="9" xfId="0" applyNumberFormat="1" applyFont="1" applyFill="1" applyBorder="1" applyAlignment="1">
      <alignment horizontal="center"/>
    </xf>
    <xf numFmtId="4" fontId="2" fillId="4" borderId="10" xfId="0" applyNumberFormat="1" applyFont="1" applyFill="1" applyBorder="1" applyAlignment="1"/>
    <xf numFmtId="0" fontId="2" fillId="0" borderId="11" xfId="0" applyNumberFormat="1" applyFont="1" applyFill="1" applyBorder="1" applyAlignment="1"/>
    <xf numFmtId="4" fontId="4" fillId="0" borderId="11" xfId="0" applyNumberFormat="1" applyFont="1" applyFill="1" applyBorder="1" applyAlignment="1">
      <alignment horizontal="center"/>
    </xf>
    <xf numFmtId="4" fontId="6" fillId="0" borderId="11" xfId="0" applyNumberFormat="1" applyFont="1" applyFill="1" applyBorder="1" applyAlignment="1">
      <alignment horizontal="center"/>
    </xf>
    <xf numFmtId="0" fontId="7" fillId="0" borderId="2"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2" xfId="0" applyNumberFormat="1" applyFont="1" applyFill="1" applyBorder="1" applyAlignment="1">
      <alignment horizontal="center" vertical="center" wrapText="1"/>
    </xf>
    <xf numFmtId="0" fontId="8" fillId="0" borderId="0" xfId="0" applyNumberFormat="1" applyFont="1" applyFill="1" applyBorder="1" applyAlignment="1"/>
    <xf numFmtId="0" fontId="9" fillId="0" borderId="0" xfId="0" applyNumberFormat="1" applyFont="1" applyFill="1" applyBorder="1" applyAlignment="1"/>
    <xf numFmtId="0" fontId="3" fillId="0" borderId="13" xfId="0" applyNumberFormat="1" applyFont="1" applyFill="1" applyBorder="1" applyAlignment="1">
      <alignment horizontal="center"/>
    </xf>
    <xf numFmtId="0" fontId="5" fillId="3" borderId="14" xfId="0" applyNumberFormat="1" applyFont="1" applyFill="1" applyBorder="1" applyAlignment="1">
      <alignment horizontal="center"/>
    </xf>
    <xf numFmtId="0" fontId="2" fillId="3" borderId="15" xfId="0" applyNumberFormat="1" applyFont="1" applyFill="1" applyBorder="1" applyAlignment="1"/>
    <xf numFmtId="0" fontId="0" fillId="0" borderId="0" xfId="0" applyNumberFormat="1" applyFont="1" applyFill="1" applyBorder="1" applyAlignment="1" applyProtection="1"/>
    <xf numFmtId="0" fontId="9" fillId="0" borderId="0" xfId="0" applyNumberFormat="1" applyFont="1" applyFill="1" applyBorder="1" applyAlignment="1">
      <alignment horizontal="center" vertical="center"/>
    </xf>
    <xf numFmtId="0" fontId="9" fillId="0" borderId="0" xfId="0" applyNumberFormat="1" applyFont="1" applyFill="1" applyBorder="1" applyAlignment="1">
      <alignment horizontal="center" vertical="top"/>
    </xf>
    <xf numFmtId="0" fontId="9" fillId="2" borderId="1" xfId="0" applyNumberFormat="1" applyFont="1" applyFill="1" applyBorder="1" applyAlignment="1">
      <alignment horizontal="center"/>
    </xf>
    <xf numFmtId="0" fontId="9" fillId="0" borderId="0" xfId="0" applyNumberFormat="1" applyFont="1" applyFill="1" applyBorder="1" applyAlignment="1">
      <alignment horizontal="center"/>
    </xf>
    <xf numFmtId="0" fontId="9" fillId="0" borderId="18" xfId="0" applyNumberFormat="1" applyFont="1" applyFill="1" applyBorder="1" applyAlignment="1"/>
    <xf numFmtId="4" fontId="9" fillId="2" borderId="1" xfId="0" applyNumberFormat="1" applyFont="1" applyFill="1" applyBorder="1" applyAlignment="1">
      <alignment horizontal="center"/>
    </xf>
    <xf numFmtId="0" fontId="9" fillId="0" borderId="19" xfId="0" applyNumberFormat="1" applyFont="1" applyFill="1" applyBorder="1" applyAlignment="1"/>
    <xf numFmtId="0" fontId="9" fillId="0" borderId="20" xfId="0" applyNumberFormat="1" applyFont="1" applyFill="1" applyBorder="1" applyAlignment="1"/>
    <xf numFmtId="4" fontId="9" fillId="0" borderId="0" xfId="0" applyNumberFormat="1" applyFont="1" applyFill="1" applyBorder="1" applyAlignment="1">
      <alignment horizontal="center"/>
    </xf>
    <xf numFmtId="4" fontId="9" fillId="4" borderId="21" xfId="0" applyNumberFormat="1" applyFont="1" applyFill="1" applyBorder="1" applyAlignment="1"/>
    <xf numFmtId="0" fontId="9" fillId="0" borderId="11" xfId="0" applyNumberFormat="1" applyFont="1" applyFill="1" applyBorder="1" applyAlignment="1"/>
    <xf numFmtId="4" fontId="9" fillId="4" borderId="22" xfId="0" applyNumberFormat="1" applyFont="1" applyFill="1" applyBorder="1" applyAlignment="1"/>
    <xf numFmtId="4" fontId="9" fillId="4" borderId="23" xfId="0" applyNumberFormat="1" applyFont="1" applyFill="1" applyBorder="1" applyAlignment="1"/>
    <xf numFmtId="0" fontId="0" fillId="0" borderId="0" xfId="0"/>
    <xf numFmtId="0" fontId="0" fillId="0" borderId="0" xfId="0" applyFill="1"/>
    <xf numFmtId="0" fontId="2" fillId="5" borderId="24" xfId="0" applyNumberFormat="1" applyFont="1" applyFill="1" applyBorder="1" applyAlignment="1">
      <alignment horizontal="left" vertical="center"/>
    </xf>
    <xf numFmtId="0" fontId="2" fillId="0" borderId="0" xfId="0" applyFont="1" applyAlignment="1">
      <alignment wrapText="1"/>
    </xf>
    <xf numFmtId="0" fontId="0" fillId="0" borderId="0" xfId="0" applyFont="1" applyAlignment="1">
      <alignment wrapText="1"/>
    </xf>
    <xf numFmtId="0" fontId="2" fillId="0" borderId="0" xfId="0" applyFont="1"/>
    <xf numFmtId="0" fontId="0" fillId="0" borderId="0" xfId="0" applyNumberFormat="1" applyFill="1" applyBorder="1" applyAlignment="1" applyProtection="1">
      <alignment vertical="top"/>
    </xf>
    <xf numFmtId="0" fontId="0" fillId="0" borderId="0" xfId="0" applyNumberFormat="1" applyFont="1" applyFill="1" applyBorder="1" applyAlignment="1" applyProtection="1">
      <alignment vertical="top"/>
    </xf>
    <xf numFmtId="0" fontId="0" fillId="0" borderId="0" xfId="0" applyNumberFormat="1" applyFont="1" applyFill="1" applyBorder="1" applyAlignment="1">
      <alignment vertical="top"/>
    </xf>
    <xf numFmtId="0" fontId="3" fillId="0" borderId="0" xfId="0" quotePrefix="1" applyNumberFormat="1" applyFont="1" applyFill="1" applyBorder="1" applyAlignment="1" applyProtection="1">
      <alignment vertical="top"/>
    </xf>
    <xf numFmtId="0" fontId="0" fillId="0" borderId="0" xfId="0" applyNumberFormat="1" applyFont="1" applyFill="1" applyBorder="1" applyAlignment="1">
      <alignment horizontal="center"/>
    </xf>
    <xf numFmtId="0" fontId="8" fillId="0" borderId="0" xfId="0" applyNumberFormat="1" applyFont="1" applyFill="1" applyBorder="1" applyAlignment="1">
      <alignment horizontal="left" vertical="center"/>
    </xf>
    <xf numFmtId="0" fontId="10" fillId="0" borderId="0" xfId="0" applyNumberFormat="1" applyFont="1" applyFill="1" applyBorder="1" applyAlignment="1">
      <alignment horizontal="left" vertical="center"/>
    </xf>
    <xf numFmtId="0" fontId="0" fillId="0" borderId="0" xfId="0" applyNumberFormat="1" applyFill="1" applyBorder="1" applyAlignment="1" applyProtection="1">
      <alignment horizontal="center" vertical="top"/>
    </xf>
    <xf numFmtId="0" fontId="0" fillId="0" borderId="0" xfId="0" applyNumberFormat="1" applyFont="1" applyFill="1" applyBorder="1" applyAlignment="1" applyProtection="1">
      <alignment horizontal="center" vertical="top"/>
    </xf>
    <xf numFmtId="0" fontId="0" fillId="0" borderId="0" xfId="0" applyNumberFormat="1" applyFont="1" applyFill="1" applyBorder="1" applyAlignment="1">
      <alignment horizontal="left" wrapText="1"/>
    </xf>
    <xf numFmtId="0" fontId="11" fillId="0" borderId="0" xfId="0" applyNumberFormat="1" applyFont="1" applyFill="1" applyBorder="1" applyAlignment="1">
      <alignment horizontal="center" wrapText="1"/>
    </xf>
    <xf numFmtId="0" fontId="12" fillId="0" borderId="0" xfId="0" quotePrefix="1" applyNumberFormat="1" applyFont="1" applyFill="1" applyBorder="1" applyAlignment="1">
      <alignment horizontal="center"/>
    </xf>
    <xf numFmtId="0" fontId="0" fillId="0" borderId="0" xfId="0" applyNumberFormat="1" applyFill="1" applyBorder="1" applyAlignment="1" applyProtection="1">
      <alignment horizontal="left" vertical="top"/>
    </xf>
    <xf numFmtId="0" fontId="13" fillId="0" borderId="0" xfId="0" applyNumberFormat="1" applyFont="1" applyFill="1" applyBorder="1" applyAlignment="1">
      <alignment horizontal="left" vertical="center"/>
    </xf>
    <xf numFmtId="0" fontId="14" fillId="0" borderId="0" xfId="0" applyNumberFormat="1" applyFont="1" applyFill="1" applyBorder="1" applyAlignment="1">
      <alignment horizontal="left" vertical="center"/>
    </xf>
    <xf numFmtId="0" fontId="0" fillId="0" borderId="0" xfId="0" applyNumberFormat="1" applyFont="1" applyFill="1" applyBorder="1" applyAlignment="1">
      <alignment horizontal="center" vertical="top"/>
    </xf>
    <xf numFmtId="0" fontId="9" fillId="0" borderId="25" xfId="0" quotePrefix="1" applyNumberFormat="1" applyFont="1" applyFill="1" applyBorder="1" applyAlignment="1">
      <alignment horizontal="center"/>
    </xf>
    <xf numFmtId="0" fontId="2" fillId="3" borderId="26" xfId="0" quotePrefix="1" applyNumberFormat="1" applyFont="1" applyFill="1" applyBorder="1" applyAlignment="1">
      <alignment horizontal="center"/>
    </xf>
    <xf numFmtId="0" fontId="9" fillId="0" borderId="25" xfId="0" applyNumberFormat="1" applyFont="1" applyFill="1" applyBorder="1" applyAlignment="1">
      <alignment horizontal="center"/>
    </xf>
    <xf numFmtId="0" fontId="2" fillId="3" borderId="26" xfId="0" applyNumberFormat="1" applyFont="1" applyFill="1" applyBorder="1" applyAlignment="1">
      <alignment horizontal="center"/>
    </xf>
    <xf numFmtId="0" fontId="0" fillId="0" borderId="0" xfId="0" applyNumberFormat="1" applyFont="1" applyFill="1" applyBorder="1" applyAlignment="1" applyProtection="1">
      <alignment horizontal="center"/>
    </xf>
    <xf numFmtId="4" fontId="5" fillId="0" borderId="27" xfId="0" applyNumberFormat="1" applyFont="1" applyFill="1" applyBorder="1" applyAlignment="1"/>
    <xf numFmtId="4" fontId="3" fillId="0" borderId="27" xfId="0" applyNumberFormat="1" applyFont="1" applyFill="1" applyBorder="1" applyAlignment="1"/>
    <xf numFmtId="4" fontId="7" fillId="2" borderId="1" xfId="0" applyNumberFormat="1" applyFont="1" applyFill="1" applyBorder="1" applyAlignment="1">
      <alignment horizontal="center" wrapText="1"/>
    </xf>
    <xf numFmtId="3" fontId="4" fillId="2" borderId="1" xfId="1" applyNumberFormat="1" applyFont="1" applyFill="1" applyBorder="1" applyAlignment="1">
      <alignment horizontal="center"/>
    </xf>
    <xf numFmtId="3" fontId="6" fillId="2" borderId="9" xfId="1" applyNumberFormat="1" applyFont="1" applyFill="1" applyBorder="1" applyAlignment="1">
      <alignment horizontal="center"/>
    </xf>
    <xf numFmtId="3" fontId="4" fillId="2" borderId="4" xfId="1" applyNumberFormat="1" applyFont="1" applyFill="1" applyBorder="1" applyAlignment="1">
      <alignment horizontal="center"/>
    </xf>
    <xf numFmtId="3" fontId="4" fillId="2" borderId="6" xfId="1" applyNumberFormat="1" applyFont="1" applyFill="1" applyBorder="1" applyAlignment="1">
      <alignment horizontal="center"/>
    </xf>
    <xf numFmtId="0" fontId="15" fillId="4" borderId="29" xfId="0" applyNumberFormat="1" applyFont="1" applyFill="1" applyBorder="1" applyAlignment="1">
      <alignment horizontal="center" wrapText="1"/>
    </xf>
    <xf numFmtId="3" fontId="9" fillId="4" borderId="29" xfId="1" applyNumberFormat="1" applyFont="1" applyFill="1" applyBorder="1" applyAlignment="1">
      <alignment horizontal="center"/>
    </xf>
    <xf numFmtId="3" fontId="2" fillId="4" borderId="29" xfId="1" applyNumberFormat="1" applyFont="1" applyFill="1" applyBorder="1" applyAlignment="1">
      <alignment horizontal="center"/>
    </xf>
    <xf numFmtId="3" fontId="9" fillId="4" borderId="30" xfId="1" applyNumberFormat="1" applyFont="1" applyFill="1" applyBorder="1" applyAlignment="1">
      <alignment horizontal="center"/>
    </xf>
    <xf numFmtId="3" fontId="9" fillId="4" borderId="31" xfId="1" applyNumberFormat="1" applyFont="1" applyFill="1" applyBorder="1" applyAlignment="1">
      <alignment horizontal="center"/>
    </xf>
    <xf numFmtId="0" fontId="2" fillId="4" borderId="7" xfId="0" applyNumberFormat="1" applyFont="1" applyFill="1" applyBorder="1" applyAlignment="1">
      <alignment horizontal="center"/>
    </xf>
    <xf numFmtId="4" fontId="9" fillId="4" borderId="7" xfId="0" applyNumberFormat="1" applyFont="1" applyFill="1" applyBorder="1" applyAlignment="1">
      <alignment horizontal="center"/>
    </xf>
    <xf numFmtId="4" fontId="2" fillId="4" borderId="7" xfId="0" applyNumberFormat="1" applyFont="1" applyFill="1" applyBorder="1" applyAlignment="1">
      <alignment horizontal="center"/>
    </xf>
    <xf numFmtId="4" fontId="9" fillId="4" borderId="32" xfId="0" applyNumberFormat="1" applyFont="1" applyFill="1" applyBorder="1" applyAlignment="1">
      <alignment horizontal="center"/>
    </xf>
    <xf numFmtId="4" fontId="9" fillId="4" borderId="33" xfId="0" applyNumberFormat="1" applyFont="1" applyFill="1" applyBorder="1" applyAlignment="1">
      <alignment horizontal="center"/>
    </xf>
    <xf numFmtId="0" fontId="2" fillId="0" borderId="0" xfId="0" applyNumberFormat="1" applyFont="1" applyFill="1" applyBorder="1" applyAlignment="1">
      <alignment horizontal="center" vertical="top"/>
    </xf>
    <xf numFmtId="4" fontId="9" fillId="0" borderId="0" xfId="0" applyNumberFormat="1" applyFont="1" applyFill="1" applyBorder="1" applyAlignment="1"/>
    <xf numFmtId="4" fontId="2" fillId="0" borderId="0" xfId="0" applyNumberFormat="1" applyFont="1" applyFill="1" applyBorder="1" applyAlignment="1"/>
    <xf numFmtId="0" fontId="2" fillId="4" borderId="35" xfId="0" applyNumberFormat="1" applyFont="1" applyFill="1" applyBorder="1" applyAlignment="1">
      <alignment horizontal="center" vertical="center"/>
    </xf>
    <xf numFmtId="0" fontId="9" fillId="4" borderId="36" xfId="0" applyNumberFormat="1" applyFont="1" applyFill="1" applyBorder="1" applyAlignment="1">
      <alignment horizontal="center" vertical="center"/>
    </xf>
    <xf numFmtId="0" fontId="9" fillId="4" borderId="37" xfId="0" applyNumberFormat="1" applyFont="1" applyFill="1" applyBorder="1" applyAlignment="1">
      <alignment horizontal="center" vertical="center"/>
    </xf>
    <xf numFmtId="4" fontId="2" fillId="4" borderId="38" xfId="0" applyNumberFormat="1" applyFont="1" applyFill="1" applyBorder="1" applyAlignment="1">
      <alignment horizontal="center"/>
    </xf>
    <xf numFmtId="4" fontId="3" fillId="0" borderId="0" xfId="0" applyNumberFormat="1" applyFont="1" applyFill="1" applyBorder="1" applyAlignment="1">
      <alignment horizontal="center"/>
    </xf>
    <xf numFmtId="4" fontId="5" fillId="0" borderId="0" xfId="0" applyNumberFormat="1" applyFont="1" applyFill="1" applyBorder="1" applyAlignment="1">
      <alignment horizontal="center"/>
    </xf>
    <xf numFmtId="0" fontId="19" fillId="0" borderId="0" xfId="0" applyNumberFormat="1" applyFont="1" applyFill="1" applyBorder="1" applyAlignment="1"/>
    <xf numFmtId="0" fontId="0" fillId="6" borderId="0" xfId="0" applyNumberFormat="1" applyFill="1" applyBorder="1" applyAlignment="1" applyProtection="1">
      <alignment horizontal="center" vertical="center" wrapText="1"/>
    </xf>
    <xf numFmtId="0" fontId="0" fillId="6" borderId="0" xfId="0" applyNumberFormat="1" applyFill="1" applyBorder="1" applyAlignment="1" applyProtection="1">
      <alignment horizontal="left" vertical="center" wrapText="1"/>
    </xf>
    <xf numFmtId="0" fontId="2" fillId="6" borderId="0" xfId="0" applyNumberFormat="1" applyFont="1" applyFill="1" applyBorder="1" applyAlignment="1" applyProtection="1">
      <alignment horizontal="left" vertical="center" wrapText="1" indent="1"/>
    </xf>
    <xf numFmtId="0" fontId="19" fillId="6" borderId="0" xfId="0" applyNumberFormat="1" applyFont="1" applyFill="1" applyBorder="1" applyAlignment="1" applyProtection="1">
      <alignment horizontal="left" vertical="center" wrapText="1" indent="1"/>
    </xf>
    <xf numFmtId="0" fontId="0" fillId="6" borderId="0" xfId="0" applyNumberFormat="1" applyFill="1" applyBorder="1" applyAlignment="1" applyProtection="1">
      <alignment horizontal="left" vertical="center" wrapText="1" indent="1"/>
    </xf>
    <xf numFmtId="0" fontId="0" fillId="6" borderId="0" xfId="0" quotePrefix="1" applyNumberFormat="1" applyFill="1" applyBorder="1" applyAlignment="1" applyProtection="1">
      <alignment horizontal="left" vertical="center" wrapText="1" indent="1"/>
    </xf>
    <xf numFmtId="4" fontId="2" fillId="7" borderId="38" xfId="0" applyNumberFormat="1" applyFont="1" applyFill="1" applyBorder="1" applyAlignment="1">
      <alignment horizontal="center"/>
    </xf>
    <xf numFmtId="0" fontId="2" fillId="8" borderId="35" xfId="0" applyNumberFormat="1" applyFont="1" applyFill="1" applyBorder="1" applyAlignment="1">
      <alignment horizontal="center" vertical="center"/>
    </xf>
    <xf numFmtId="4" fontId="2" fillId="8" borderId="38" xfId="0" applyNumberFormat="1" applyFont="1" applyFill="1" applyBorder="1" applyAlignment="1">
      <alignment horizontal="center"/>
    </xf>
    <xf numFmtId="4" fontId="9" fillId="4" borderId="48" xfId="0" applyNumberFormat="1" applyFont="1" applyFill="1" applyBorder="1" applyAlignment="1">
      <alignment horizontal="center"/>
    </xf>
    <xf numFmtId="4" fontId="9" fillId="4" borderId="50" xfId="0" applyNumberFormat="1" applyFont="1" applyFill="1" applyBorder="1" applyAlignment="1">
      <alignment horizontal="center"/>
    </xf>
    <xf numFmtId="4" fontId="9" fillId="4" borderId="52" xfId="0" applyNumberFormat="1" applyFont="1" applyFill="1" applyBorder="1" applyAlignment="1">
      <alignment horizontal="center"/>
    </xf>
    <xf numFmtId="4" fontId="9" fillId="8" borderId="48" xfId="0" applyNumberFormat="1" applyFont="1" applyFill="1" applyBorder="1" applyAlignment="1">
      <alignment horizontal="center"/>
    </xf>
    <xf numFmtId="4" fontId="9" fillId="8" borderId="50" xfId="0" applyNumberFormat="1" applyFont="1" applyFill="1" applyBorder="1" applyAlignment="1">
      <alignment horizontal="center"/>
    </xf>
    <xf numFmtId="4" fontId="9" fillId="8" borderId="52" xfId="0" applyNumberFormat="1" applyFont="1" applyFill="1" applyBorder="1" applyAlignment="1">
      <alignment horizontal="center"/>
    </xf>
    <xf numFmtId="0" fontId="23" fillId="0" borderId="34" xfId="0" applyNumberFormat="1" applyFont="1" applyFill="1" applyBorder="1" applyAlignment="1">
      <alignment horizontal="center" vertical="center" wrapText="1"/>
    </xf>
    <xf numFmtId="0" fontId="3" fillId="0" borderId="0" xfId="0" applyNumberFormat="1" applyFont="1" applyFill="1" applyBorder="1" applyAlignment="1"/>
    <xf numFmtId="0" fontId="3" fillId="0" borderId="0" xfId="0" applyNumberFormat="1" applyFont="1" applyFill="1" applyBorder="1" applyAlignment="1">
      <alignment horizontal="left" vertical="center"/>
    </xf>
    <xf numFmtId="0" fontId="24" fillId="0" borderId="0" xfId="0" applyNumberFormat="1" applyFont="1" applyFill="1" applyBorder="1" applyAlignment="1">
      <alignment horizontal="left" vertical="center"/>
    </xf>
    <xf numFmtId="0" fontId="25" fillId="0" borderId="28" xfId="0" applyNumberFormat="1" applyFont="1" applyFill="1" applyBorder="1" applyAlignment="1">
      <alignment horizontal="center" vertical="center"/>
    </xf>
    <xf numFmtId="0" fontId="25" fillId="0" borderId="31" xfId="0" applyNumberFormat="1" applyFont="1" applyFill="1" applyBorder="1" applyAlignment="1">
      <alignment horizontal="center" vertical="center"/>
    </xf>
    <xf numFmtId="3" fontId="25" fillId="0" borderId="49" xfId="1" applyNumberFormat="1" applyFont="1" applyFill="1" applyBorder="1" applyAlignment="1">
      <alignment horizontal="center"/>
    </xf>
    <xf numFmtId="3" fontId="25" fillId="0" borderId="51" xfId="1" applyNumberFormat="1" applyFont="1" applyFill="1" applyBorder="1" applyAlignment="1">
      <alignment horizontal="center"/>
    </xf>
    <xf numFmtId="3" fontId="25" fillId="0" borderId="53" xfId="1" applyNumberFormat="1" applyFont="1" applyFill="1" applyBorder="1" applyAlignment="1">
      <alignment horizontal="center"/>
    </xf>
    <xf numFmtId="3" fontId="23" fillId="0" borderId="29" xfId="1" applyNumberFormat="1" applyFont="1" applyFill="1" applyBorder="1" applyAlignment="1">
      <alignment horizontal="center"/>
    </xf>
    <xf numFmtId="4" fontId="0" fillId="0" borderId="0" xfId="0" applyNumberFormat="1" applyFont="1" applyFill="1" applyBorder="1" applyAlignment="1"/>
    <xf numFmtId="0" fontId="0" fillId="8" borderId="54" xfId="0" applyNumberFormat="1" applyFont="1" applyFill="1" applyBorder="1" applyAlignment="1"/>
    <xf numFmtId="0" fontId="3" fillId="8" borderId="55" xfId="0" applyNumberFormat="1" applyFont="1" applyFill="1" applyBorder="1" applyAlignment="1"/>
    <xf numFmtId="0" fontId="9" fillId="8" borderId="55" xfId="0" applyNumberFormat="1" applyFont="1" applyFill="1" applyBorder="1" applyAlignment="1"/>
    <xf numFmtId="0" fontId="0" fillId="8" borderId="55" xfId="0" applyNumberFormat="1" applyFont="1" applyFill="1" applyBorder="1" applyAlignment="1"/>
    <xf numFmtId="0" fontId="9" fillId="8" borderId="36" xfId="0" applyNumberFormat="1" applyFont="1" applyFill="1" applyBorder="1" applyAlignment="1">
      <alignment horizontal="center" vertical="center"/>
    </xf>
    <xf numFmtId="0" fontId="9" fillId="8" borderId="37" xfId="0" applyNumberFormat="1" applyFont="1" applyFill="1" applyBorder="1" applyAlignment="1">
      <alignment horizontal="center" vertical="center"/>
    </xf>
    <xf numFmtId="0" fontId="26" fillId="0" borderId="34" xfId="0" applyNumberFormat="1" applyFont="1" applyFill="1" applyBorder="1" applyAlignment="1">
      <alignment horizontal="center" vertical="center" wrapText="1"/>
    </xf>
    <xf numFmtId="0" fontId="27" fillId="0" borderId="0" xfId="0" applyNumberFormat="1" applyFont="1" applyFill="1" applyBorder="1" applyAlignment="1"/>
    <xf numFmtId="0" fontId="27" fillId="0" borderId="0" xfId="0" applyNumberFormat="1" applyFont="1" applyFill="1" applyBorder="1" applyAlignment="1">
      <alignment horizontal="left" vertical="center"/>
    </xf>
    <xf numFmtId="0" fontId="28" fillId="0" borderId="0" xfId="0" applyNumberFormat="1" applyFont="1" applyFill="1" applyBorder="1" applyAlignment="1">
      <alignment horizontal="left" vertical="center"/>
    </xf>
    <xf numFmtId="0" fontId="27" fillId="0" borderId="28" xfId="0" applyNumberFormat="1" applyFont="1" applyFill="1" applyBorder="1" applyAlignment="1">
      <alignment horizontal="center" vertical="center"/>
    </xf>
    <xf numFmtId="0" fontId="27" fillId="0" borderId="31" xfId="0" applyNumberFormat="1" applyFont="1" applyFill="1" applyBorder="1" applyAlignment="1">
      <alignment horizontal="center" vertical="center"/>
    </xf>
    <xf numFmtId="3" fontId="27" fillId="0" borderId="49" xfId="1" applyNumberFormat="1" applyFont="1" applyFill="1" applyBorder="1" applyAlignment="1">
      <alignment horizontal="center"/>
    </xf>
    <xf numFmtId="3" fontId="27" fillId="0" borderId="51" xfId="1" applyNumberFormat="1" applyFont="1" applyFill="1" applyBorder="1" applyAlignment="1">
      <alignment horizontal="center"/>
    </xf>
    <xf numFmtId="3" fontId="27" fillId="0" borderId="53" xfId="1" applyNumberFormat="1" applyFont="1" applyFill="1" applyBorder="1" applyAlignment="1">
      <alignment horizontal="center"/>
    </xf>
    <xf numFmtId="3" fontId="26" fillId="0" borderId="29" xfId="1" applyNumberFormat="1" applyFont="1" applyFill="1" applyBorder="1" applyAlignment="1">
      <alignment horizontal="center"/>
    </xf>
    <xf numFmtId="0" fontId="2" fillId="9" borderId="56" xfId="0" applyNumberFormat="1" applyFont="1" applyFill="1" applyBorder="1" applyAlignment="1">
      <alignment horizontal="center" vertical="center"/>
    </xf>
    <xf numFmtId="4" fontId="9" fillId="10" borderId="48" xfId="0" applyNumberFormat="1" applyFont="1" applyFill="1" applyBorder="1" applyAlignment="1">
      <alignment horizontal="center"/>
    </xf>
    <xf numFmtId="4" fontId="9" fillId="10" borderId="50" xfId="0" applyNumberFormat="1" applyFont="1" applyFill="1" applyBorder="1" applyAlignment="1">
      <alignment horizontal="center"/>
    </xf>
    <xf numFmtId="4" fontId="9" fillId="10" borderId="52" xfId="0" applyNumberFormat="1" applyFont="1" applyFill="1" applyBorder="1" applyAlignment="1">
      <alignment horizontal="center"/>
    </xf>
    <xf numFmtId="4" fontId="2" fillId="10" borderId="38" xfId="0" applyNumberFormat="1" applyFont="1" applyFill="1" applyBorder="1" applyAlignment="1">
      <alignment horizontal="center"/>
    </xf>
    <xf numFmtId="0" fontId="2" fillId="10" borderId="56" xfId="0" applyNumberFormat="1" applyFont="1" applyFill="1" applyBorder="1" applyAlignment="1">
      <alignment horizontal="center" vertical="center" wrapText="1"/>
    </xf>
    <xf numFmtId="0" fontId="2" fillId="7" borderId="56" xfId="0" applyNumberFormat="1" applyFont="1" applyFill="1" applyBorder="1" applyAlignment="1">
      <alignment horizontal="center" vertical="center"/>
    </xf>
    <xf numFmtId="4" fontId="9" fillId="7" borderId="48" xfId="0" applyNumberFormat="1" applyFont="1" applyFill="1" applyBorder="1" applyAlignment="1">
      <alignment horizontal="center"/>
    </xf>
    <xf numFmtId="4" fontId="9" fillId="7" borderId="50" xfId="0" applyNumberFormat="1" applyFont="1" applyFill="1" applyBorder="1" applyAlignment="1">
      <alignment horizontal="center"/>
    </xf>
    <xf numFmtId="4" fontId="9" fillId="7" borderId="52" xfId="0" applyNumberFormat="1" applyFont="1" applyFill="1" applyBorder="1" applyAlignment="1">
      <alignment horizontal="center"/>
    </xf>
    <xf numFmtId="4" fontId="9" fillId="9" borderId="48" xfId="0" applyNumberFormat="1" applyFont="1" applyFill="1" applyBorder="1" applyAlignment="1">
      <alignment horizontal="center"/>
    </xf>
    <xf numFmtId="4" fontId="9" fillId="9" borderId="50" xfId="0" applyNumberFormat="1" applyFont="1" applyFill="1" applyBorder="1" applyAlignment="1">
      <alignment horizontal="center"/>
    </xf>
    <xf numFmtId="4" fontId="9" fillId="9" borderId="52" xfId="0" applyNumberFormat="1" applyFont="1" applyFill="1" applyBorder="1" applyAlignment="1">
      <alignment horizontal="center"/>
    </xf>
    <xf numFmtId="4" fontId="2" fillId="9" borderId="38" xfId="0" applyNumberFormat="1" applyFont="1" applyFill="1" applyBorder="1" applyAlignment="1">
      <alignment horizontal="center"/>
    </xf>
    <xf numFmtId="3" fontId="30" fillId="0" borderId="49" xfId="1" applyNumberFormat="1" applyFont="1" applyFill="1" applyBorder="1" applyAlignment="1">
      <alignment horizontal="center"/>
    </xf>
    <xf numFmtId="3" fontId="30" fillId="0" borderId="51" xfId="1" applyNumberFormat="1" applyFont="1" applyFill="1" applyBorder="1" applyAlignment="1">
      <alignment horizontal="center"/>
    </xf>
    <xf numFmtId="3" fontId="30" fillId="0" borderId="53" xfId="1" applyNumberFormat="1" applyFont="1" applyFill="1" applyBorder="1" applyAlignment="1">
      <alignment horizontal="center"/>
    </xf>
    <xf numFmtId="3" fontId="31" fillId="0" borderId="29" xfId="1" applyNumberFormat="1" applyFont="1" applyFill="1" applyBorder="1" applyAlignment="1">
      <alignment horizontal="center"/>
    </xf>
    <xf numFmtId="3" fontId="33" fillId="0" borderId="49" xfId="1" applyNumberFormat="1" applyFont="1" applyFill="1" applyBorder="1" applyAlignment="1">
      <alignment horizontal="center"/>
    </xf>
    <xf numFmtId="3" fontId="33" fillId="0" borderId="51" xfId="1" applyNumberFormat="1" applyFont="1" applyFill="1" applyBorder="1" applyAlignment="1">
      <alignment horizontal="center"/>
    </xf>
    <xf numFmtId="3" fontId="33" fillId="0" borderId="53" xfId="1" applyNumberFormat="1" applyFont="1" applyFill="1" applyBorder="1" applyAlignment="1">
      <alignment horizontal="center"/>
    </xf>
    <xf numFmtId="3" fontId="34" fillId="0" borderId="29" xfId="1" applyNumberFormat="1" applyFont="1" applyFill="1" applyBorder="1" applyAlignment="1">
      <alignment horizontal="center"/>
    </xf>
    <xf numFmtId="4" fontId="29" fillId="0" borderId="57" xfId="0" applyNumberFormat="1" applyFont="1" applyFill="1" applyBorder="1" applyAlignment="1">
      <alignment horizontal="center" wrapText="1"/>
    </xf>
    <xf numFmtId="4" fontId="32" fillId="0" borderId="57" xfId="0" applyNumberFormat="1" applyFont="1" applyFill="1" applyBorder="1" applyAlignment="1">
      <alignment horizontal="center" wrapText="1"/>
    </xf>
    <xf numFmtId="0" fontId="1" fillId="0" borderId="0" xfId="0" applyFont="1" applyAlignment="1">
      <alignment wrapText="1"/>
    </xf>
    <xf numFmtId="0" fontId="1" fillId="0" borderId="0" xfId="0" applyFont="1"/>
    <xf numFmtId="0" fontId="38" fillId="0" borderId="0" xfId="0" applyNumberFormat="1" applyFont="1" applyFill="1" applyBorder="1" applyAlignment="1">
      <alignment vertical="center"/>
    </xf>
    <xf numFmtId="0" fontId="2" fillId="8" borderId="40" xfId="0" applyNumberFormat="1" applyFont="1" applyFill="1" applyBorder="1" applyAlignment="1">
      <alignment horizontal="center" vertical="top"/>
    </xf>
    <xf numFmtId="0" fontId="2" fillId="8" borderId="34" xfId="0" applyNumberFormat="1" applyFont="1" applyFill="1" applyBorder="1" applyAlignment="1">
      <alignment horizontal="center" vertical="top"/>
    </xf>
    <xf numFmtId="0" fontId="3" fillId="8" borderId="0" xfId="0" applyNumberFormat="1" applyFont="1" applyFill="1" applyBorder="1" applyAlignment="1"/>
    <xf numFmtId="3" fontId="36" fillId="0" borderId="0" xfId="1" applyNumberFormat="1" applyFont="1" applyFill="1" applyBorder="1" applyAlignment="1">
      <alignment horizontal="center"/>
    </xf>
    <xf numFmtId="3" fontId="37" fillId="0" borderId="0" xfId="1" applyNumberFormat="1" applyFont="1" applyFill="1" applyBorder="1" applyAlignment="1">
      <alignment horizontal="center"/>
    </xf>
    <xf numFmtId="4" fontId="3" fillId="11" borderId="0" xfId="1" applyNumberFormat="1" applyFont="1" applyFill="1" applyBorder="1" applyAlignment="1">
      <alignment horizontal="center"/>
    </xf>
    <xf numFmtId="4" fontId="5" fillId="11" borderId="0" xfId="1" applyNumberFormat="1" applyFont="1" applyFill="1" applyBorder="1" applyAlignment="1">
      <alignment horizontal="center"/>
    </xf>
    <xf numFmtId="4" fontId="41" fillId="0" borderId="57" xfId="0" applyNumberFormat="1" applyFont="1" applyFill="1" applyBorder="1" applyAlignment="1">
      <alignment horizontal="center" wrapText="1"/>
    </xf>
    <xf numFmtId="0" fontId="3" fillId="8" borderId="28" xfId="0" applyNumberFormat="1" applyFont="1" applyFill="1" applyBorder="1" applyAlignment="1"/>
    <xf numFmtId="3" fontId="36" fillId="0" borderId="28" xfId="1" applyNumberFormat="1" applyFont="1" applyFill="1" applyBorder="1" applyAlignment="1">
      <alignment horizontal="center"/>
    </xf>
    <xf numFmtId="3" fontId="37" fillId="0" borderId="28" xfId="1" applyNumberFormat="1" applyFont="1" applyFill="1" applyBorder="1" applyAlignment="1">
      <alignment horizontal="center"/>
    </xf>
    <xf numFmtId="3" fontId="39" fillId="0" borderId="28" xfId="1" applyNumberFormat="1" applyFont="1" applyFill="1" applyBorder="1" applyAlignment="1">
      <alignment horizontal="center"/>
    </xf>
    <xf numFmtId="3" fontId="40" fillId="0" borderId="28" xfId="1" applyNumberFormat="1" applyFont="1" applyFill="1" applyBorder="1" applyAlignment="1">
      <alignment horizontal="center"/>
    </xf>
    <xf numFmtId="0" fontId="2" fillId="11" borderId="59" xfId="0" applyNumberFormat="1" applyFont="1" applyFill="1" applyBorder="1" applyAlignment="1">
      <alignment horizontal="center" vertical="center" wrapText="1"/>
    </xf>
    <xf numFmtId="4" fontId="35" fillId="0" borderId="58" xfId="0" applyNumberFormat="1" applyFont="1" applyFill="1" applyBorder="1" applyAlignment="1">
      <alignment horizontal="center" wrapText="1"/>
    </xf>
    <xf numFmtId="3" fontId="36" fillId="0" borderId="60" xfId="1" applyNumberFormat="1" applyFont="1" applyFill="1" applyBorder="1" applyAlignment="1">
      <alignment horizontal="center"/>
    </xf>
    <xf numFmtId="3" fontId="36" fillId="0" borderId="61" xfId="1" applyNumberFormat="1" applyFont="1" applyFill="1" applyBorder="1" applyAlignment="1">
      <alignment horizontal="center"/>
    </xf>
    <xf numFmtId="3" fontId="36" fillId="0" borderId="62" xfId="1" applyNumberFormat="1" applyFont="1" applyFill="1" applyBorder="1" applyAlignment="1">
      <alignment horizontal="center"/>
    </xf>
    <xf numFmtId="3" fontId="37" fillId="0" borderId="14" xfId="1" applyNumberFormat="1" applyFont="1" applyFill="1" applyBorder="1" applyAlignment="1">
      <alignment horizontal="center"/>
    </xf>
    <xf numFmtId="0" fontId="20" fillId="6" borderId="0" xfId="0" applyNumberFormat="1" applyFont="1" applyFill="1" applyBorder="1" applyAlignment="1" applyProtection="1">
      <alignment horizontal="left" vertical="center" wrapText="1" indent="1"/>
    </xf>
    <xf numFmtId="0" fontId="22" fillId="6" borderId="0" xfId="0" applyNumberFormat="1" applyFont="1" applyFill="1" applyBorder="1" applyAlignment="1" applyProtection="1">
      <alignment horizontal="left" vertical="center" wrapText="1" indent="1"/>
    </xf>
    <xf numFmtId="0" fontId="18" fillId="6" borderId="0" xfId="0" quotePrefix="1" applyNumberFormat="1" applyFont="1" applyFill="1" applyBorder="1" applyAlignment="1" applyProtection="1">
      <alignment horizontal="left" vertical="center" wrapText="1" indent="1"/>
    </xf>
    <xf numFmtId="0" fontId="18" fillId="6" borderId="0" xfId="0" applyNumberFormat="1" applyFont="1" applyFill="1" applyBorder="1" applyAlignment="1" applyProtection="1">
      <alignment horizontal="left" vertical="center" wrapText="1" indent="1"/>
    </xf>
    <xf numFmtId="0" fontId="16" fillId="6" borderId="0" xfId="0" applyNumberFormat="1" applyFont="1" applyFill="1" applyBorder="1" applyAlignment="1">
      <alignment horizontal="center" vertical="center"/>
    </xf>
    <xf numFmtId="0" fontId="17" fillId="6" borderId="0" xfId="0" applyNumberFormat="1" applyFont="1" applyFill="1" applyBorder="1" applyAlignment="1">
      <alignment horizontal="center" vertical="center"/>
    </xf>
    <xf numFmtId="0" fontId="18" fillId="6" borderId="0" xfId="0" quotePrefix="1" applyNumberFormat="1" applyFont="1" applyFill="1" applyBorder="1" applyAlignment="1" applyProtection="1">
      <alignment horizontal="left" vertical="center" wrapText="1"/>
    </xf>
    <xf numFmtId="0" fontId="2" fillId="8" borderId="39" xfId="0" applyNumberFormat="1" applyFont="1" applyFill="1" applyBorder="1" applyAlignment="1">
      <alignment horizontal="center" vertical="top"/>
    </xf>
    <xf numFmtId="0" fontId="2" fillId="8" borderId="40" xfId="0" applyNumberFormat="1" applyFont="1" applyFill="1" applyBorder="1" applyAlignment="1">
      <alignment horizontal="center" vertical="top"/>
    </xf>
    <xf numFmtId="0" fontId="21" fillId="6" borderId="35" xfId="0" applyNumberFormat="1" applyFont="1" applyFill="1" applyBorder="1" applyAlignment="1">
      <alignment horizontal="center" vertical="center" wrapText="1"/>
    </xf>
    <xf numFmtId="0" fontId="21" fillId="6" borderId="36" xfId="0" applyNumberFormat="1" applyFont="1" applyFill="1" applyBorder="1" applyAlignment="1">
      <alignment horizontal="center" vertical="center" wrapText="1"/>
    </xf>
    <xf numFmtId="0" fontId="21" fillId="6" borderId="41" xfId="0" applyNumberFormat="1" applyFont="1" applyFill="1" applyBorder="1" applyAlignment="1">
      <alignment horizontal="center" vertical="center" wrapText="1"/>
    </xf>
    <xf numFmtId="0" fontId="21" fillId="6" borderId="42" xfId="0" applyNumberFormat="1" applyFont="1" applyFill="1" applyBorder="1" applyAlignment="1">
      <alignment horizontal="center" vertical="center" wrapText="1"/>
    </xf>
    <xf numFmtId="0" fontId="21" fillId="6" borderId="25" xfId="0" applyNumberFormat="1" applyFont="1" applyFill="1" applyBorder="1" applyAlignment="1">
      <alignment horizontal="center" vertical="center" wrapText="1"/>
    </xf>
    <xf numFmtId="0" fontId="21" fillId="6" borderId="43" xfId="0" applyNumberFormat="1" applyFont="1" applyFill="1" applyBorder="1" applyAlignment="1">
      <alignment horizontal="center" vertical="center" wrapText="1"/>
    </xf>
    <xf numFmtId="0" fontId="2" fillId="4" borderId="39" xfId="0" applyNumberFormat="1" applyFont="1" applyFill="1" applyBorder="1" applyAlignment="1">
      <alignment horizontal="center" vertical="top"/>
    </xf>
    <xf numFmtId="0" fontId="2" fillId="4" borderId="40" xfId="0" applyNumberFormat="1" applyFont="1" applyFill="1" applyBorder="1" applyAlignment="1">
      <alignment horizontal="center" vertical="top"/>
    </xf>
    <xf numFmtId="0" fontId="2" fillId="4" borderId="34" xfId="0" applyNumberFormat="1" applyFont="1" applyFill="1" applyBorder="1" applyAlignment="1">
      <alignment horizontal="center" vertical="top"/>
    </xf>
    <xf numFmtId="0" fontId="2" fillId="4" borderId="46" xfId="0" applyNumberFormat="1" applyFont="1" applyFill="1" applyBorder="1" applyAlignment="1">
      <alignment horizontal="center" vertical="top"/>
    </xf>
    <xf numFmtId="0" fontId="2" fillId="4" borderId="47" xfId="0" applyNumberFormat="1" applyFont="1" applyFill="1" applyBorder="1" applyAlignment="1">
      <alignment horizontal="center" vertical="top"/>
    </xf>
    <xf numFmtId="0" fontId="2" fillId="4" borderId="31" xfId="0" applyNumberFormat="1" applyFont="1" applyFill="1" applyBorder="1" applyAlignment="1">
      <alignment horizontal="center" vertical="top"/>
    </xf>
    <xf numFmtId="0" fontId="9" fillId="2" borderId="2" xfId="0" applyNumberFormat="1" applyFont="1" applyFill="1" applyBorder="1" applyAlignment="1">
      <alignment horizontal="center"/>
    </xf>
    <xf numFmtId="0" fontId="9" fillId="0" borderId="1" xfId="0" applyNumberFormat="1" applyFont="1" applyFill="1" applyBorder="1" applyAlignment="1"/>
    <xf numFmtId="0" fontId="9" fillId="2" borderId="1" xfId="0" applyNumberFormat="1" applyFont="1" applyFill="1" applyBorder="1" applyAlignment="1">
      <alignment horizontal="center"/>
    </xf>
    <xf numFmtId="0" fontId="9" fillId="0" borderId="1" xfId="0" applyNumberFormat="1" applyFont="1" applyFill="1" applyBorder="1" applyAlignment="1">
      <alignment horizontal="center"/>
    </xf>
    <xf numFmtId="0" fontId="2" fillId="4" borderId="22" xfId="0" applyNumberFormat="1" applyFont="1" applyFill="1" applyBorder="1" applyAlignment="1">
      <alignment horizontal="center" vertical="center"/>
    </xf>
    <xf numFmtId="0" fontId="2" fillId="4" borderId="23" xfId="0" applyNumberFormat="1" applyFont="1" applyFill="1" applyBorder="1" applyAlignment="1">
      <alignment horizontal="center" vertical="center"/>
    </xf>
    <xf numFmtId="0" fontId="21" fillId="6" borderId="44" xfId="0" applyNumberFormat="1" applyFont="1" applyFill="1" applyBorder="1" applyAlignment="1">
      <alignment horizontal="center" vertical="center" wrapText="1"/>
    </xf>
    <xf numFmtId="0" fontId="21" fillId="6" borderId="16" xfId="0" applyNumberFormat="1" applyFont="1" applyFill="1" applyBorder="1" applyAlignment="1">
      <alignment horizontal="center" vertical="center" wrapText="1"/>
    </xf>
    <xf numFmtId="0" fontId="21" fillId="6" borderId="20" xfId="0" applyNumberFormat="1" applyFont="1" applyFill="1" applyBorder="1" applyAlignment="1">
      <alignment horizontal="center" vertical="center" wrapText="1"/>
    </xf>
    <xf numFmtId="0" fontId="21" fillId="6" borderId="13" xfId="0" applyNumberFormat="1" applyFont="1" applyFill="1" applyBorder="1" applyAlignment="1">
      <alignment horizontal="center" vertical="center" wrapText="1"/>
    </xf>
    <xf numFmtId="0" fontId="21" fillId="6" borderId="45" xfId="0" applyNumberFormat="1" applyFont="1" applyFill="1" applyBorder="1" applyAlignment="1">
      <alignment horizontal="center" vertical="center" wrapText="1"/>
    </xf>
    <xf numFmtId="0" fontId="21" fillId="6" borderId="17" xfId="0" applyNumberFormat="1" applyFont="1" applyFill="1" applyBorder="1" applyAlignment="1">
      <alignment horizontal="center" vertical="center" wrapText="1"/>
    </xf>
    <xf numFmtId="0" fontId="1" fillId="0" borderId="0" xfId="0" applyNumberFormat="1" applyFont="1" applyFill="1" applyBorder="1" applyAlignment="1">
      <alignment horizontal="left" vertical="top" wrapText="1"/>
    </xf>
    <xf numFmtId="0" fontId="1" fillId="0" borderId="0" xfId="0" applyFont="1" applyAlignment="1">
      <alignment horizontal="left" vertical="top" wrapText="1"/>
    </xf>
  </cellXfs>
  <cellStyles count="2">
    <cellStyle name="Milliers" xfId="1" builtinId="3"/>
    <cellStyle name="Normal" xfId="0" builtinId="0"/>
  </cellStyles>
  <dxfs count="0"/>
  <tableStyles count="0" defaultTableStyle="TableStyleMedium2" defaultPivotStyle="PivotStyleLight16"/>
  <colors>
    <mruColors>
      <color rgb="FF00FF99"/>
      <color rgb="FF008643"/>
      <color rgb="FF659A2A"/>
      <color rgb="FF00DE6F"/>
      <color rgb="FF00CC66"/>
      <color rgb="FF00CC99"/>
      <color rgb="FF66FF99"/>
      <color rgb="FF92F8A3"/>
      <color rgb="FFAAFCD7"/>
      <color rgb="FF0086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fr-FR"/>
              <a:t>Pilier 1 - Aides découplées</a:t>
            </a:r>
          </a:p>
        </c:rich>
      </c:tx>
      <c:layout>
        <c:manualLayout>
          <c:xMode val="edge"/>
          <c:yMode val="edge"/>
          <c:x val="0.29491570521367821"/>
          <c:y val="3.7932383690741964E-2"/>
        </c:manualLayout>
      </c:layout>
      <c:overlay val="0"/>
      <c:spPr>
        <a:noFill/>
        <a:ln w="25400">
          <a:noFill/>
        </a:ln>
      </c:spPr>
    </c:title>
    <c:autoTitleDeleted val="0"/>
    <c:plotArea>
      <c:layout>
        <c:manualLayout>
          <c:layoutTarget val="inner"/>
          <c:xMode val="edge"/>
          <c:yMode val="edge"/>
          <c:x val="0.12332838581662908"/>
          <c:y val="0.15172953476296785"/>
          <c:w val="0.83916923392619347"/>
          <c:h val="0.58277934943049015"/>
        </c:manualLayout>
      </c:layout>
      <c:barChart>
        <c:barDir val="col"/>
        <c:grouping val="clustered"/>
        <c:varyColors val="0"/>
        <c:ser>
          <c:idx val="6"/>
          <c:order val="0"/>
          <c:tx>
            <c:strRef>
              <c:f>'Aides PAC'!$M$10:$M$12</c:f>
              <c:strCache>
                <c:ptCount val="3"/>
                <c:pt idx="0">
                  <c:v>Pilier 1 - Aides découplées</c:v>
                </c:pt>
                <c:pt idx="2">
                  <c:v>Nb bénéficiaires</c:v>
                </c:pt>
              </c:strCache>
            </c:strRef>
          </c:tx>
          <c:spPr>
            <a:solidFill>
              <a:srgbClr val="33CCCC"/>
            </a:solidFill>
            <a:ln w="12700">
              <a:noFill/>
              <a:prstDash val="solid"/>
            </a:ln>
          </c:spPr>
          <c:invertIfNegative val="0"/>
          <c:cat>
            <c:multiLvlStrRef>
              <c:f>'Aides PAC'!$D$13:$E$69</c:f>
              <c:multiLvlStrCache>
                <c:ptCount val="57"/>
                <c:lvl>
                  <c:pt idx="0">
                    <c:v>2015</c:v>
                  </c:pt>
                  <c:pt idx="1">
                    <c:v>2015</c:v>
                  </c:pt>
                  <c:pt idx="2">
                    <c:v>2015</c:v>
                  </c:pt>
                  <c:pt idx="3">
                    <c:v>2015</c:v>
                  </c:pt>
                  <c:pt idx="4">
                    <c:v>2015</c:v>
                  </c:pt>
                  <c:pt idx="5">
                    <c:v>2015</c:v>
                  </c:pt>
                  <c:pt idx="6">
                    <c:v>2015</c:v>
                  </c:pt>
                  <c:pt idx="7">
                    <c:v>2016</c:v>
                  </c:pt>
                  <c:pt idx="8">
                    <c:v>2016</c:v>
                  </c:pt>
                  <c:pt idx="9">
                    <c:v>2016</c:v>
                  </c:pt>
                  <c:pt idx="10">
                    <c:v>2016</c:v>
                  </c:pt>
                  <c:pt idx="11">
                    <c:v>2016</c:v>
                  </c:pt>
                  <c:pt idx="12">
                    <c:v>2016</c:v>
                  </c:pt>
                  <c:pt idx="13">
                    <c:v>2016</c:v>
                  </c:pt>
                  <c:pt idx="14">
                    <c:v>2017</c:v>
                  </c:pt>
                  <c:pt idx="15">
                    <c:v>2017</c:v>
                  </c:pt>
                  <c:pt idx="16">
                    <c:v>2017</c:v>
                  </c:pt>
                  <c:pt idx="17">
                    <c:v>2017</c:v>
                  </c:pt>
                  <c:pt idx="18">
                    <c:v>2017</c:v>
                  </c:pt>
                  <c:pt idx="19">
                    <c:v>2017</c:v>
                  </c:pt>
                  <c:pt idx="20">
                    <c:v>2017</c:v>
                  </c:pt>
                  <c:pt idx="21">
                    <c:v>2018</c:v>
                  </c:pt>
                  <c:pt idx="22">
                    <c:v>2018</c:v>
                  </c:pt>
                  <c:pt idx="23">
                    <c:v>2018</c:v>
                  </c:pt>
                  <c:pt idx="24">
                    <c:v>2018</c:v>
                  </c:pt>
                  <c:pt idx="25">
                    <c:v>2018</c:v>
                  </c:pt>
                  <c:pt idx="26">
                    <c:v>2018</c:v>
                  </c:pt>
                  <c:pt idx="27">
                    <c:v>2018</c:v>
                  </c:pt>
                  <c:pt idx="28">
                    <c:v>2019</c:v>
                  </c:pt>
                  <c:pt idx="29">
                    <c:v>2019</c:v>
                  </c:pt>
                  <c:pt idx="30">
                    <c:v>2019</c:v>
                  </c:pt>
                  <c:pt idx="31">
                    <c:v>2019</c:v>
                  </c:pt>
                  <c:pt idx="32">
                    <c:v>2019</c:v>
                  </c:pt>
                  <c:pt idx="33">
                    <c:v>2019</c:v>
                  </c:pt>
                  <c:pt idx="34">
                    <c:v>2019</c:v>
                  </c:pt>
                  <c:pt idx="35">
                    <c:v>2020</c:v>
                  </c:pt>
                  <c:pt idx="36">
                    <c:v>2020</c:v>
                  </c:pt>
                  <c:pt idx="37">
                    <c:v>2020</c:v>
                  </c:pt>
                  <c:pt idx="38">
                    <c:v>2020</c:v>
                  </c:pt>
                  <c:pt idx="39">
                    <c:v>2020</c:v>
                  </c:pt>
                  <c:pt idx="40">
                    <c:v>2020</c:v>
                  </c:pt>
                  <c:pt idx="41">
                    <c:v>2020</c:v>
                  </c:pt>
                  <c:pt idx="42">
                    <c:v>2021</c:v>
                  </c:pt>
                  <c:pt idx="43">
                    <c:v>2021</c:v>
                  </c:pt>
                  <c:pt idx="44">
                    <c:v>2021</c:v>
                  </c:pt>
                  <c:pt idx="45">
                    <c:v>2021</c:v>
                  </c:pt>
                  <c:pt idx="46">
                    <c:v>2021</c:v>
                  </c:pt>
                  <c:pt idx="47">
                    <c:v>2021</c:v>
                  </c:pt>
                  <c:pt idx="48">
                    <c:v>2021</c:v>
                  </c:pt>
                  <c:pt idx="49">
                    <c:v>2022</c:v>
                  </c:pt>
                  <c:pt idx="50">
                    <c:v>2022</c:v>
                  </c:pt>
                  <c:pt idx="51">
                    <c:v>2022</c:v>
                  </c:pt>
                  <c:pt idx="52">
                    <c:v>2022</c:v>
                  </c:pt>
                  <c:pt idx="53">
                    <c:v>2022</c:v>
                  </c:pt>
                  <c:pt idx="54">
                    <c:v>2022</c:v>
                  </c:pt>
                  <c:pt idx="55">
                    <c:v>2022</c:v>
                  </c:pt>
                  <c:pt idx="56">
                    <c:v>2023</c:v>
                  </c:pt>
                </c:lvl>
                <c:lvl>
                  <c:pt idx="0">
                    <c:v>Dep 04</c:v>
                  </c:pt>
                  <c:pt idx="1">
                    <c:v>Dep 05</c:v>
                  </c:pt>
                  <c:pt idx="2">
                    <c:v>Dep 06</c:v>
                  </c:pt>
                  <c:pt idx="3">
                    <c:v>Dep 13</c:v>
                  </c:pt>
                  <c:pt idx="4">
                    <c:v>Dep 83</c:v>
                  </c:pt>
                  <c:pt idx="5">
                    <c:v>Dep 84</c:v>
                  </c:pt>
                  <c:pt idx="6">
                    <c:v>Reg PACA</c:v>
                  </c:pt>
                  <c:pt idx="7">
                    <c:v>Dep 04</c:v>
                  </c:pt>
                  <c:pt idx="8">
                    <c:v>Dep 05</c:v>
                  </c:pt>
                  <c:pt idx="9">
                    <c:v>Dep 06</c:v>
                  </c:pt>
                  <c:pt idx="10">
                    <c:v>Dep 13</c:v>
                  </c:pt>
                  <c:pt idx="11">
                    <c:v>Dep 83</c:v>
                  </c:pt>
                  <c:pt idx="12">
                    <c:v>Dep 84</c:v>
                  </c:pt>
                  <c:pt idx="13">
                    <c:v>Reg PACA</c:v>
                  </c:pt>
                  <c:pt idx="14">
                    <c:v>Dep 04</c:v>
                  </c:pt>
                  <c:pt idx="15">
                    <c:v>Dep 05</c:v>
                  </c:pt>
                  <c:pt idx="16">
                    <c:v>Dep 06</c:v>
                  </c:pt>
                  <c:pt idx="17">
                    <c:v>Dep 13</c:v>
                  </c:pt>
                  <c:pt idx="18">
                    <c:v>Dep 83</c:v>
                  </c:pt>
                  <c:pt idx="19">
                    <c:v>Dep 84</c:v>
                  </c:pt>
                  <c:pt idx="20">
                    <c:v>Reg PACA</c:v>
                  </c:pt>
                  <c:pt idx="21">
                    <c:v>Dep 04</c:v>
                  </c:pt>
                  <c:pt idx="22">
                    <c:v>Dep 05</c:v>
                  </c:pt>
                  <c:pt idx="23">
                    <c:v>Dep 06</c:v>
                  </c:pt>
                  <c:pt idx="24">
                    <c:v>Dep 13</c:v>
                  </c:pt>
                  <c:pt idx="25">
                    <c:v>Dep 83</c:v>
                  </c:pt>
                  <c:pt idx="26">
                    <c:v>Dep 84</c:v>
                  </c:pt>
                  <c:pt idx="27">
                    <c:v>Reg PACA</c:v>
                  </c:pt>
                  <c:pt idx="28">
                    <c:v>Dep 04</c:v>
                  </c:pt>
                  <c:pt idx="29">
                    <c:v>Dep 05</c:v>
                  </c:pt>
                  <c:pt idx="30">
                    <c:v>Dep 06</c:v>
                  </c:pt>
                  <c:pt idx="31">
                    <c:v>Dep 13</c:v>
                  </c:pt>
                  <c:pt idx="32">
                    <c:v>Dep 83</c:v>
                  </c:pt>
                  <c:pt idx="33">
                    <c:v>Dep 84</c:v>
                  </c:pt>
                  <c:pt idx="34">
                    <c:v>Reg PACA</c:v>
                  </c:pt>
                  <c:pt idx="35">
                    <c:v>Dep 04</c:v>
                  </c:pt>
                  <c:pt idx="36">
                    <c:v>Dep 05</c:v>
                  </c:pt>
                  <c:pt idx="37">
                    <c:v>Dep 06</c:v>
                  </c:pt>
                  <c:pt idx="38">
                    <c:v>Dep 13</c:v>
                  </c:pt>
                  <c:pt idx="39">
                    <c:v>Dep 83</c:v>
                  </c:pt>
                  <c:pt idx="40">
                    <c:v>Dep 84</c:v>
                  </c:pt>
                  <c:pt idx="41">
                    <c:v>Reg PACA</c:v>
                  </c:pt>
                  <c:pt idx="42">
                    <c:v>Dep 04</c:v>
                  </c:pt>
                  <c:pt idx="43">
                    <c:v>Dep 05</c:v>
                  </c:pt>
                  <c:pt idx="44">
                    <c:v>Dep 06</c:v>
                  </c:pt>
                  <c:pt idx="45">
                    <c:v>Dep 13</c:v>
                  </c:pt>
                  <c:pt idx="46">
                    <c:v>Dep 83</c:v>
                  </c:pt>
                  <c:pt idx="47">
                    <c:v>Dep 84</c:v>
                  </c:pt>
                  <c:pt idx="48">
                    <c:v>Reg PACA</c:v>
                  </c:pt>
                  <c:pt idx="49">
                    <c:v>Dep 04</c:v>
                  </c:pt>
                  <c:pt idx="50">
                    <c:v>Dep 05</c:v>
                  </c:pt>
                  <c:pt idx="51">
                    <c:v>Dep 06</c:v>
                  </c:pt>
                  <c:pt idx="52">
                    <c:v>Dep 13</c:v>
                  </c:pt>
                  <c:pt idx="53">
                    <c:v>Dep 83</c:v>
                  </c:pt>
                  <c:pt idx="54">
                    <c:v>Dep 84</c:v>
                  </c:pt>
                  <c:pt idx="55">
                    <c:v>Reg PACA</c:v>
                  </c:pt>
                  <c:pt idx="56">
                    <c:v>Dep 04</c:v>
                  </c:pt>
                </c:lvl>
              </c:multiLvlStrCache>
            </c:multiLvlStrRef>
          </c:cat>
          <c:val>
            <c:numRef>
              <c:f>'Aides PAC'!$L$13:$L$69</c:f>
              <c:numCache>
                <c:formatCode>#,##0.00</c:formatCode>
                <c:ptCount val="57"/>
                <c:pt idx="0">
                  <c:v>27.338364039999998</c:v>
                </c:pt>
                <c:pt idx="1">
                  <c:v>19.51198574</c:v>
                </c:pt>
                <c:pt idx="2">
                  <c:v>4.05617655</c:v>
                </c:pt>
                <c:pt idx="3">
                  <c:v>28.825682969999999</c:v>
                </c:pt>
                <c:pt idx="4">
                  <c:v>6.2385495799999999</c:v>
                </c:pt>
                <c:pt idx="5">
                  <c:v>12.47598661</c:v>
                </c:pt>
                <c:pt idx="6">
                  <c:v>98.446745489999998</c:v>
                </c:pt>
                <c:pt idx="7">
                  <c:v>30.19876296</c:v>
                </c:pt>
                <c:pt idx="8">
                  <c:v>22.501373990000001</c:v>
                </c:pt>
                <c:pt idx="9">
                  <c:v>4.8374438599999996</c:v>
                </c:pt>
                <c:pt idx="10">
                  <c:v>28.80277924</c:v>
                </c:pt>
                <c:pt idx="11">
                  <c:v>6.7980709199999998</c:v>
                </c:pt>
                <c:pt idx="12">
                  <c:v>12.64989931</c:v>
                </c:pt>
                <c:pt idx="13">
                  <c:v>105.78833028</c:v>
                </c:pt>
                <c:pt idx="14">
                  <c:v>33.492246160000001</c:v>
                </c:pt>
                <c:pt idx="15">
                  <c:v>25.4954781</c:v>
                </c:pt>
                <c:pt idx="16">
                  <c:v>5.8075978499999996</c:v>
                </c:pt>
                <c:pt idx="17">
                  <c:v>29.691393139999999</c:v>
                </c:pt>
                <c:pt idx="18">
                  <c:v>7.5403952700000003</c:v>
                </c:pt>
                <c:pt idx="19">
                  <c:v>13.083113770000001</c:v>
                </c:pt>
                <c:pt idx="20">
                  <c:v>115.11022429</c:v>
                </c:pt>
                <c:pt idx="21">
                  <c:v>34.039510069999999</c:v>
                </c:pt>
                <c:pt idx="22">
                  <c:v>26.50031482</c:v>
                </c:pt>
                <c:pt idx="23">
                  <c:v>6.0412224999999999</c:v>
                </c:pt>
                <c:pt idx="24">
                  <c:v>29.011070879999998</c:v>
                </c:pt>
                <c:pt idx="25">
                  <c:v>7.7067998700000002</c:v>
                </c:pt>
                <c:pt idx="26">
                  <c:v>12.84026748</c:v>
                </c:pt>
                <c:pt idx="27">
                  <c:v>116.13918562000001</c:v>
                </c:pt>
                <c:pt idx="28">
                  <c:v>36.335899699999999</c:v>
                </c:pt>
                <c:pt idx="29">
                  <c:v>28.799568699999998</c:v>
                </c:pt>
                <c:pt idx="30">
                  <c:v>7.0564519299999997</c:v>
                </c:pt>
                <c:pt idx="31">
                  <c:v>29.72736935</c:v>
                </c:pt>
                <c:pt idx="32">
                  <c:v>8.3720616200000002</c:v>
                </c:pt>
                <c:pt idx="33">
                  <c:v>13.03091377</c:v>
                </c:pt>
                <c:pt idx="34">
                  <c:v>123.32226507</c:v>
                </c:pt>
                <c:pt idx="35">
                  <c:v>36.62105055</c:v>
                </c:pt>
                <c:pt idx="36">
                  <c:v>28.509614859999999</c:v>
                </c:pt>
                <c:pt idx="37">
                  <c:v>7.2643613199999999</c:v>
                </c:pt>
                <c:pt idx="38">
                  <c:v>29.793733459999999</c:v>
                </c:pt>
                <c:pt idx="39">
                  <c:v>8.3178976299999992</c:v>
                </c:pt>
                <c:pt idx="40">
                  <c:v>13.020787029999999</c:v>
                </c:pt>
                <c:pt idx="41">
                  <c:v>123.52744484999999</c:v>
                </c:pt>
                <c:pt idx="42">
                  <c:v>36.57710196</c:v>
                </c:pt>
                <c:pt idx="43">
                  <c:v>28.425170049999998</c:v>
                </c:pt>
                <c:pt idx="44">
                  <c:v>7.3205567399999998</c:v>
                </c:pt>
                <c:pt idx="45">
                  <c:v>28.910573240000002</c:v>
                </c:pt>
                <c:pt idx="46">
                  <c:v>8.2471167899999998</c:v>
                </c:pt>
                <c:pt idx="47">
                  <c:v>12.99698004</c:v>
                </c:pt>
                <c:pt idx="48">
                  <c:v>122.47749881999999</c:v>
                </c:pt>
                <c:pt idx="49">
                  <c:v>38.061481139999998</c:v>
                </c:pt>
                <c:pt idx="50">
                  <c:v>29.387014629999999</c:v>
                </c:pt>
                <c:pt idx="51">
                  <c:v>7.8482417299999998</c:v>
                </c:pt>
                <c:pt idx="52">
                  <c:v>30.230949119999998</c:v>
                </c:pt>
                <c:pt idx="53">
                  <c:v>8.6965869700000002</c:v>
                </c:pt>
                <c:pt idx="54">
                  <c:v>13.27681368</c:v>
                </c:pt>
                <c:pt idx="55">
                  <c:v>127.50108727</c:v>
                </c:pt>
                <c:pt idx="56">
                  <c:v>40.244319509999997</c:v>
                </c:pt>
              </c:numCache>
            </c:numRef>
          </c:val>
          <c:extLst>
            <c:ext xmlns:c16="http://schemas.microsoft.com/office/drawing/2014/chart" uri="{C3380CC4-5D6E-409C-BE32-E72D297353CC}">
              <c16:uniqueId val="{00000000-9CAC-4B43-9C84-59AD76C5B092}"/>
            </c:ext>
          </c:extLst>
        </c:ser>
        <c:dLbls>
          <c:showLegendKey val="0"/>
          <c:showVal val="0"/>
          <c:showCatName val="0"/>
          <c:showSerName val="0"/>
          <c:showPercent val="0"/>
          <c:showBubbleSize val="0"/>
        </c:dLbls>
        <c:gapWidth val="150"/>
        <c:axId val="350009872"/>
        <c:axId val="1"/>
      </c:barChart>
      <c:catAx>
        <c:axId val="35000987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tickLblSkip val="3"/>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75" b="0" i="0" u="none" strike="noStrike" baseline="0">
                    <a:solidFill>
                      <a:srgbClr val="000000"/>
                    </a:solidFill>
                    <a:latin typeface="Arial"/>
                    <a:ea typeface="Arial"/>
                    <a:cs typeface="Arial"/>
                  </a:defRPr>
                </a:pPr>
                <a:r>
                  <a:rPr lang="fr-FR"/>
                  <a:t>Millions €</a:t>
                </a:r>
              </a:p>
            </c:rich>
          </c:tx>
          <c:layout>
            <c:manualLayout>
              <c:xMode val="edge"/>
              <c:yMode val="edge"/>
              <c:x val="1.3405259327894464E-2"/>
              <c:y val="0.341391453216677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3500098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4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rPr lang="fr-FR"/>
              <a:t>Pilier 1 - Aides couplées</a:t>
            </a:r>
          </a:p>
        </c:rich>
      </c:tx>
      <c:layout>
        <c:manualLayout>
          <c:xMode val="edge"/>
          <c:yMode val="edge"/>
          <c:x val="0.11205780910007516"/>
          <c:y val="3.4483985173401788E-2"/>
        </c:manualLayout>
      </c:layout>
      <c:overlay val="0"/>
      <c:spPr>
        <a:noFill/>
        <a:ln w="25400">
          <a:noFill/>
        </a:ln>
      </c:spPr>
    </c:title>
    <c:autoTitleDeleted val="0"/>
    <c:plotArea>
      <c:layout>
        <c:manualLayout>
          <c:layoutTarget val="inner"/>
          <c:xMode val="edge"/>
          <c:yMode val="edge"/>
          <c:x val="7.8100897251567547E-2"/>
          <c:y val="0.16897152734966875"/>
          <c:w val="0.90495170076272824"/>
          <c:h val="0.56553735684378925"/>
        </c:manualLayout>
      </c:layout>
      <c:barChart>
        <c:barDir val="col"/>
        <c:grouping val="stacked"/>
        <c:varyColors val="0"/>
        <c:ser>
          <c:idx val="6"/>
          <c:order val="0"/>
          <c:tx>
            <c:strRef>
              <c:f>'Aides PAC'!$O$11</c:f>
              <c:strCache>
                <c:ptCount val="1"/>
                <c:pt idx="0">
                  <c:v>Aides couplées animales</c:v>
                </c:pt>
              </c:strCache>
            </c:strRef>
          </c:tx>
          <c:spPr>
            <a:solidFill>
              <a:srgbClr val="33CCCC"/>
            </a:solidFill>
            <a:ln w="12700">
              <a:noFill/>
              <a:prstDash val="solid"/>
            </a:ln>
          </c:spPr>
          <c:invertIfNegative val="0"/>
          <c:cat>
            <c:multiLvlStrRef>
              <c:f>'Aides PAC'!$D$13:$E$69</c:f>
              <c:multiLvlStrCache>
                <c:ptCount val="57"/>
                <c:lvl>
                  <c:pt idx="0">
                    <c:v>2015</c:v>
                  </c:pt>
                  <c:pt idx="1">
                    <c:v>2015</c:v>
                  </c:pt>
                  <c:pt idx="2">
                    <c:v>2015</c:v>
                  </c:pt>
                  <c:pt idx="3">
                    <c:v>2015</c:v>
                  </c:pt>
                  <c:pt idx="4">
                    <c:v>2015</c:v>
                  </c:pt>
                  <c:pt idx="5">
                    <c:v>2015</c:v>
                  </c:pt>
                  <c:pt idx="6">
                    <c:v>2015</c:v>
                  </c:pt>
                  <c:pt idx="7">
                    <c:v>2016</c:v>
                  </c:pt>
                  <c:pt idx="8">
                    <c:v>2016</c:v>
                  </c:pt>
                  <c:pt idx="9">
                    <c:v>2016</c:v>
                  </c:pt>
                  <c:pt idx="10">
                    <c:v>2016</c:v>
                  </c:pt>
                  <c:pt idx="11">
                    <c:v>2016</c:v>
                  </c:pt>
                  <c:pt idx="12">
                    <c:v>2016</c:v>
                  </c:pt>
                  <c:pt idx="13">
                    <c:v>2016</c:v>
                  </c:pt>
                  <c:pt idx="14">
                    <c:v>2017</c:v>
                  </c:pt>
                  <c:pt idx="15">
                    <c:v>2017</c:v>
                  </c:pt>
                  <c:pt idx="16">
                    <c:v>2017</c:v>
                  </c:pt>
                  <c:pt idx="17">
                    <c:v>2017</c:v>
                  </c:pt>
                  <c:pt idx="18">
                    <c:v>2017</c:v>
                  </c:pt>
                  <c:pt idx="19">
                    <c:v>2017</c:v>
                  </c:pt>
                  <c:pt idx="20">
                    <c:v>2017</c:v>
                  </c:pt>
                  <c:pt idx="21">
                    <c:v>2018</c:v>
                  </c:pt>
                  <c:pt idx="22">
                    <c:v>2018</c:v>
                  </c:pt>
                  <c:pt idx="23">
                    <c:v>2018</c:v>
                  </c:pt>
                  <c:pt idx="24">
                    <c:v>2018</c:v>
                  </c:pt>
                  <c:pt idx="25">
                    <c:v>2018</c:v>
                  </c:pt>
                  <c:pt idx="26">
                    <c:v>2018</c:v>
                  </c:pt>
                  <c:pt idx="27">
                    <c:v>2018</c:v>
                  </c:pt>
                  <c:pt idx="28">
                    <c:v>2019</c:v>
                  </c:pt>
                  <c:pt idx="29">
                    <c:v>2019</c:v>
                  </c:pt>
                  <c:pt idx="30">
                    <c:v>2019</c:v>
                  </c:pt>
                  <c:pt idx="31">
                    <c:v>2019</c:v>
                  </c:pt>
                  <c:pt idx="32">
                    <c:v>2019</c:v>
                  </c:pt>
                  <c:pt idx="33">
                    <c:v>2019</c:v>
                  </c:pt>
                  <c:pt idx="34">
                    <c:v>2019</c:v>
                  </c:pt>
                  <c:pt idx="35">
                    <c:v>2020</c:v>
                  </c:pt>
                  <c:pt idx="36">
                    <c:v>2020</c:v>
                  </c:pt>
                  <c:pt idx="37">
                    <c:v>2020</c:v>
                  </c:pt>
                  <c:pt idx="38">
                    <c:v>2020</c:v>
                  </c:pt>
                  <c:pt idx="39">
                    <c:v>2020</c:v>
                  </c:pt>
                  <c:pt idx="40">
                    <c:v>2020</c:v>
                  </c:pt>
                  <c:pt idx="41">
                    <c:v>2020</c:v>
                  </c:pt>
                  <c:pt idx="42">
                    <c:v>2021</c:v>
                  </c:pt>
                  <c:pt idx="43">
                    <c:v>2021</c:v>
                  </c:pt>
                  <c:pt idx="44">
                    <c:v>2021</c:v>
                  </c:pt>
                  <c:pt idx="45">
                    <c:v>2021</c:v>
                  </c:pt>
                  <c:pt idx="46">
                    <c:v>2021</c:v>
                  </c:pt>
                  <c:pt idx="47">
                    <c:v>2021</c:v>
                  </c:pt>
                  <c:pt idx="48">
                    <c:v>2021</c:v>
                  </c:pt>
                  <c:pt idx="49">
                    <c:v>2022</c:v>
                  </c:pt>
                  <c:pt idx="50">
                    <c:v>2022</c:v>
                  </c:pt>
                  <c:pt idx="51">
                    <c:v>2022</c:v>
                  </c:pt>
                  <c:pt idx="52">
                    <c:v>2022</c:v>
                  </c:pt>
                  <c:pt idx="53">
                    <c:v>2022</c:v>
                  </c:pt>
                  <c:pt idx="54">
                    <c:v>2022</c:v>
                  </c:pt>
                  <c:pt idx="55">
                    <c:v>2022</c:v>
                  </c:pt>
                  <c:pt idx="56">
                    <c:v>2023</c:v>
                  </c:pt>
                </c:lvl>
                <c:lvl>
                  <c:pt idx="0">
                    <c:v>Dep 04</c:v>
                  </c:pt>
                  <c:pt idx="1">
                    <c:v>Dep 05</c:v>
                  </c:pt>
                  <c:pt idx="2">
                    <c:v>Dep 06</c:v>
                  </c:pt>
                  <c:pt idx="3">
                    <c:v>Dep 13</c:v>
                  </c:pt>
                  <c:pt idx="4">
                    <c:v>Dep 83</c:v>
                  </c:pt>
                  <c:pt idx="5">
                    <c:v>Dep 84</c:v>
                  </c:pt>
                  <c:pt idx="6">
                    <c:v>Reg PACA</c:v>
                  </c:pt>
                  <c:pt idx="7">
                    <c:v>Dep 04</c:v>
                  </c:pt>
                  <c:pt idx="8">
                    <c:v>Dep 05</c:v>
                  </c:pt>
                  <c:pt idx="9">
                    <c:v>Dep 06</c:v>
                  </c:pt>
                  <c:pt idx="10">
                    <c:v>Dep 13</c:v>
                  </c:pt>
                  <c:pt idx="11">
                    <c:v>Dep 83</c:v>
                  </c:pt>
                  <c:pt idx="12">
                    <c:v>Dep 84</c:v>
                  </c:pt>
                  <c:pt idx="13">
                    <c:v>Reg PACA</c:v>
                  </c:pt>
                  <c:pt idx="14">
                    <c:v>Dep 04</c:v>
                  </c:pt>
                  <c:pt idx="15">
                    <c:v>Dep 05</c:v>
                  </c:pt>
                  <c:pt idx="16">
                    <c:v>Dep 06</c:v>
                  </c:pt>
                  <c:pt idx="17">
                    <c:v>Dep 13</c:v>
                  </c:pt>
                  <c:pt idx="18">
                    <c:v>Dep 83</c:v>
                  </c:pt>
                  <c:pt idx="19">
                    <c:v>Dep 84</c:v>
                  </c:pt>
                  <c:pt idx="20">
                    <c:v>Reg PACA</c:v>
                  </c:pt>
                  <c:pt idx="21">
                    <c:v>Dep 04</c:v>
                  </c:pt>
                  <c:pt idx="22">
                    <c:v>Dep 05</c:v>
                  </c:pt>
                  <c:pt idx="23">
                    <c:v>Dep 06</c:v>
                  </c:pt>
                  <c:pt idx="24">
                    <c:v>Dep 13</c:v>
                  </c:pt>
                  <c:pt idx="25">
                    <c:v>Dep 83</c:v>
                  </c:pt>
                  <c:pt idx="26">
                    <c:v>Dep 84</c:v>
                  </c:pt>
                  <c:pt idx="27">
                    <c:v>Reg PACA</c:v>
                  </c:pt>
                  <c:pt idx="28">
                    <c:v>Dep 04</c:v>
                  </c:pt>
                  <c:pt idx="29">
                    <c:v>Dep 05</c:v>
                  </c:pt>
                  <c:pt idx="30">
                    <c:v>Dep 06</c:v>
                  </c:pt>
                  <c:pt idx="31">
                    <c:v>Dep 13</c:v>
                  </c:pt>
                  <c:pt idx="32">
                    <c:v>Dep 83</c:v>
                  </c:pt>
                  <c:pt idx="33">
                    <c:v>Dep 84</c:v>
                  </c:pt>
                  <c:pt idx="34">
                    <c:v>Reg PACA</c:v>
                  </c:pt>
                  <c:pt idx="35">
                    <c:v>Dep 04</c:v>
                  </c:pt>
                  <c:pt idx="36">
                    <c:v>Dep 05</c:v>
                  </c:pt>
                  <c:pt idx="37">
                    <c:v>Dep 06</c:v>
                  </c:pt>
                  <c:pt idx="38">
                    <c:v>Dep 13</c:v>
                  </c:pt>
                  <c:pt idx="39">
                    <c:v>Dep 83</c:v>
                  </c:pt>
                  <c:pt idx="40">
                    <c:v>Dep 84</c:v>
                  </c:pt>
                  <c:pt idx="41">
                    <c:v>Reg PACA</c:v>
                  </c:pt>
                  <c:pt idx="42">
                    <c:v>Dep 04</c:v>
                  </c:pt>
                  <c:pt idx="43">
                    <c:v>Dep 05</c:v>
                  </c:pt>
                  <c:pt idx="44">
                    <c:v>Dep 06</c:v>
                  </c:pt>
                  <c:pt idx="45">
                    <c:v>Dep 13</c:v>
                  </c:pt>
                  <c:pt idx="46">
                    <c:v>Dep 83</c:v>
                  </c:pt>
                  <c:pt idx="47">
                    <c:v>Dep 84</c:v>
                  </c:pt>
                  <c:pt idx="48">
                    <c:v>Reg PACA</c:v>
                  </c:pt>
                  <c:pt idx="49">
                    <c:v>Dep 04</c:v>
                  </c:pt>
                  <c:pt idx="50">
                    <c:v>Dep 05</c:v>
                  </c:pt>
                  <c:pt idx="51">
                    <c:v>Dep 06</c:v>
                  </c:pt>
                  <c:pt idx="52">
                    <c:v>Dep 13</c:v>
                  </c:pt>
                  <c:pt idx="53">
                    <c:v>Dep 83</c:v>
                  </c:pt>
                  <c:pt idx="54">
                    <c:v>Dep 84</c:v>
                  </c:pt>
                  <c:pt idx="55">
                    <c:v>Reg PACA</c:v>
                  </c:pt>
                  <c:pt idx="56">
                    <c:v>Dep 04</c:v>
                  </c:pt>
                </c:lvl>
              </c:multiLvlStrCache>
            </c:multiLvlStrRef>
          </c:cat>
          <c:val>
            <c:numRef>
              <c:f>'Aides PAC'!$R$13:$R$69</c:f>
              <c:numCache>
                <c:formatCode>#,##0.00</c:formatCode>
                <c:ptCount val="57"/>
                <c:pt idx="0">
                  <c:v>4.0700909799999998</c:v>
                </c:pt>
                <c:pt idx="1">
                  <c:v>5.2631981999999997</c:v>
                </c:pt>
                <c:pt idx="2">
                  <c:v>0.83672447000000005</c:v>
                </c:pt>
                <c:pt idx="3">
                  <c:v>3.3973295100000001</c:v>
                </c:pt>
                <c:pt idx="4">
                  <c:v>0.82005832999999995</c:v>
                </c:pt>
                <c:pt idx="5">
                  <c:v>0.65342542000000003</c:v>
                </c:pt>
                <c:pt idx="6">
                  <c:v>15.04082691</c:v>
                </c:pt>
                <c:pt idx="7">
                  <c:v>4.2805329399999996</c:v>
                </c:pt>
                <c:pt idx="8">
                  <c:v>5.4388582100000002</c:v>
                </c:pt>
                <c:pt idx="9">
                  <c:v>0.84858310000000003</c:v>
                </c:pt>
                <c:pt idx="10">
                  <c:v>3.5262590899999999</c:v>
                </c:pt>
                <c:pt idx="11">
                  <c:v>0.91612355999999995</c:v>
                </c:pt>
                <c:pt idx="12">
                  <c:v>0.70984513999999999</c:v>
                </c:pt>
                <c:pt idx="13">
                  <c:v>15.72020204</c:v>
                </c:pt>
                <c:pt idx="14">
                  <c:v>4.3554065</c:v>
                </c:pt>
                <c:pt idx="15">
                  <c:v>5.26436175</c:v>
                </c:pt>
                <c:pt idx="16">
                  <c:v>0.75275771000000002</c:v>
                </c:pt>
                <c:pt idx="17">
                  <c:v>3.56757225</c:v>
                </c:pt>
                <c:pt idx="18">
                  <c:v>0.86962518</c:v>
                </c:pt>
                <c:pt idx="19">
                  <c:v>0.63614185999999995</c:v>
                </c:pt>
                <c:pt idx="20">
                  <c:v>15.445865250000001</c:v>
                </c:pt>
                <c:pt idx="21">
                  <c:v>4.2669482700000003</c:v>
                </c:pt>
                <c:pt idx="22">
                  <c:v>5.2586427100000002</c:v>
                </c:pt>
                <c:pt idx="23">
                  <c:v>0.83407235000000002</c:v>
                </c:pt>
                <c:pt idx="24">
                  <c:v>3.56030012</c:v>
                </c:pt>
                <c:pt idx="25">
                  <c:v>1.03341846</c:v>
                </c:pt>
                <c:pt idx="26">
                  <c:v>0.69699862999999995</c:v>
                </c:pt>
                <c:pt idx="27">
                  <c:v>15.65038054</c:v>
                </c:pt>
                <c:pt idx="28">
                  <c:v>4.20541784</c:v>
                </c:pt>
                <c:pt idx="29">
                  <c:v>5.2800372600000003</c:v>
                </c:pt>
                <c:pt idx="30">
                  <c:v>0.86051348000000005</c:v>
                </c:pt>
                <c:pt idx="31">
                  <c:v>3.4485399299999999</c:v>
                </c:pt>
                <c:pt idx="32">
                  <c:v>0.96407469000000001</c:v>
                </c:pt>
                <c:pt idx="33">
                  <c:v>0.67425029000000003</c:v>
                </c:pt>
                <c:pt idx="34">
                  <c:v>15.43283349</c:v>
                </c:pt>
                <c:pt idx="35">
                  <c:v>4.3601426300000004</c:v>
                </c:pt>
                <c:pt idx="36">
                  <c:v>5.3677381100000003</c:v>
                </c:pt>
                <c:pt idx="37">
                  <c:v>0.87723278999999998</c:v>
                </c:pt>
                <c:pt idx="38">
                  <c:v>3.4978912499999999</c:v>
                </c:pt>
                <c:pt idx="39">
                  <c:v>0.99568391999999994</c:v>
                </c:pt>
                <c:pt idx="40">
                  <c:v>0.69756328000000001</c:v>
                </c:pt>
                <c:pt idx="41">
                  <c:v>15.796251979999999</c:v>
                </c:pt>
                <c:pt idx="42">
                  <c:v>4.2945932999999998</c:v>
                </c:pt>
                <c:pt idx="43">
                  <c:v>5.3262679200000003</c:v>
                </c:pt>
                <c:pt idx="44">
                  <c:v>0.84208735999999995</c:v>
                </c:pt>
                <c:pt idx="45">
                  <c:v>3.3110347500000001</c:v>
                </c:pt>
                <c:pt idx="46">
                  <c:v>0.98565071000000004</c:v>
                </c:pt>
                <c:pt idx="47">
                  <c:v>0.68830974</c:v>
                </c:pt>
                <c:pt idx="48">
                  <c:v>15.447943779999999</c:v>
                </c:pt>
                <c:pt idx="49">
                  <c:v>4.5045675599999999</c:v>
                </c:pt>
                <c:pt idx="50">
                  <c:v>5.5420063500000003</c:v>
                </c:pt>
                <c:pt idx="51">
                  <c:v>0.90883060000000004</c:v>
                </c:pt>
                <c:pt idx="52">
                  <c:v>3.62133488</c:v>
                </c:pt>
                <c:pt idx="53">
                  <c:v>1.0133989999999999</c:v>
                </c:pt>
                <c:pt idx="54">
                  <c:v>0.68801855000000001</c:v>
                </c:pt>
                <c:pt idx="55">
                  <c:v>16.278156939999999</c:v>
                </c:pt>
                <c:pt idx="56">
                  <c:v>4.2167567799999999</c:v>
                </c:pt>
              </c:numCache>
            </c:numRef>
          </c:val>
          <c:extLst>
            <c:ext xmlns:c16="http://schemas.microsoft.com/office/drawing/2014/chart" uri="{C3380CC4-5D6E-409C-BE32-E72D297353CC}">
              <c16:uniqueId val="{00000000-C149-4570-8379-7F3149F3EA35}"/>
            </c:ext>
          </c:extLst>
        </c:ser>
        <c:ser>
          <c:idx val="0"/>
          <c:order val="1"/>
          <c:tx>
            <c:strRef>
              <c:f>'Aides PAC'!$U$11</c:f>
              <c:strCache>
                <c:ptCount val="1"/>
                <c:pt idx="0">
                  <c:v>Aides couplées végétales</c:v>
                </c:pt>
              </c:strCache>
            </c:strRef>
          </c:tx>
          <c:spPr>
            <a:solidFill>
              <a:srgbClr val="008080"/>
            </a:solidFill>
            <a:ln w="12700">
              <a:noFill/>
              <a:prstDash val="solid"/>
            </a:ln>
          </c:spPr>
          <c:invertIfNegative val="0"/>
          <c:val>
            <c:numRef>
              <c:f>'Aides PAC'!$W$13:$W$69</c:f>
              <c:numCache>
                <c:formatCode>#,##0.00</c:formatCode>
                <c:ptCount val="57"/>
                <c:pt idx="0">
                  <c:v>1.1519081099999999</c:v>
                </c:pt>
                <c:pt idx="1">
                  <c:v>0.57953478000000003</c:v>
                </c:pt>
                <c:pt idx="2">
                  <c:v>3.7469999999999999E-5</c:v>
                </c:pt>
                <c:pt idx="3">
                  <c:v>1.6818824400000001</c:v>
                </c:pt>
                <c:pt idx="4">
                  <c:v>0.18304111000000001</c:v>
                </c:pt>
                <c:pt idx="5">
                  <c:v>1.2392342000000001</c:v>
                </c:pt>
                <c:pt idx="6">
                  <c:v>4.8356381099999997</c:v>
                </c:pt>
                <c:pt idx="7">
                  <c:v>1.37767868</c:v>
                </c:pt>
                <c:pt idx="8">
                  <c:v>0.99153564999999999</c:v>
                </c:pt>
                <c:pt idx="9">
                  <c:v>6.3997000000000001E-4</c:v>
                </c:pt>
                <c:pt idx="10">
                  <c:v>1.6201334599999999</c:v>
                </c:pt>
                <c:pt idx="11">
                  <c:v>0.22883213999999999</c:v>
                </c:pt>
                <c:pt idx="12">
                  <c:v>1.2617425600000001</c:v>
                </c:pt>
                <c:pt idx="13">
                  <c:v>5.4805624599999998</c:v>
                </c:pt>
                <c:pt idx="14">
                  <c:v>1.53075527</c:v>
                </c:pt>
                <c:pt idx="15">
                  <c:v>1.0999687600000001</c:v>
                </c:pt>
                <c:pt idx="16">
                  <c:v>4.2969000000000002E-3</c:v>
                </c:pt>
                <c:pt idx="17">
                  <c:v>3.3016756799999998</c:v>
                </c:pt>
                <c:pt idx="18">
                  <c:v>0.24343967999999999</c:v>
                </c:pt>
                <c:pt idx="19">
                  <c:v>1.3119724399999999</c:v>
                </c:pt>
                <c:pt idx="20">
                  <c:v>7.49210873</c:v>
                </c:pt>
                <c:pt idx="21">
                  <c:v>1.8000348399999999</c:v>
                </c:pt>
                <c:pt idx="22">
                  <c:v>0.80915468000000002</c:v>
                </c:pt>
                <c:pt idx="23">
                  <c:v>7.7709000000000003E-4</c:v>
                </c:pt>
                <c:pt idx="24">
                  <c:v>3.1904921700000002</c:v>
                </c:pt>
                <c:pt idx="25">
                  <c:v>0.28541195000000003</c:v>
                </c:pt>
                <c:pt idx="26">
                  <c:v>1.2929966900000001</c:v>
                </c:pt>
                <c:pt idx="27">
                  <c:v>7.3788674199999997</c:v>
                </c:pt>
                <c:pt idx="28">
                  <c:v>1.6481184799999999</c:v>
                </c:pt>
                <c:pt idx="29">
                  <c:v>0.60102546000000001</c:v>
                </c:pt>
                <c:pt idx="30">
                  <c:v>5.0022699999999996E-3</c:v>
                </c:pt>
                <c:pt idx="31">
                  <c:v>3.3579737199999999</c:v>
                </c:pt>
                <c:pt idx="32">
                  <c:v>0.30274052000000001</c:v>
                </c:pt>
                <c:pt idx="33">
                  <c:v>1.1714555499999999</c:v>
                </c:pt>
                <c:pt idx="34">
                  <c:v>7.0863160000000001</c:v>
                </c:pt>
                <c:pt idx="35">
                  <c:v>1.5298326799999999</c:v>
                </c:pt>
                <c:pt idx="36">
                  <c:v>0.55739190000000005</c:v>
                </c:pt>
                <c:pt idx="37">
                  <c:v>7.2923299999999996E-3</c:v>
                </c:pt>
                <c:pt idx="38">
                  <c:v>3.29979595</c:v>
                </c:pt>
                <c:pt idx="39">
                  <c:v>0.24301863000000001</c:v>
                </c:pt>
                <c:pt idx="40">
                  <c:v>1.18656305</c:v>
                </c:pt>
                <c:pt idx="41">
                  <c:v>6.8238945400000004</c:v>
                </c:pt>
                <c:pt idx="42">
                  <c:v>1.3530754</c:v>
                </c:pt>
                <c:pt idx="43">
                  <c:v>0.50714057999999995</c:v>
                </c:pt>
                <c:pt idx="44">
                  <c:v>6.90275E-3</c:v>
                </c:pt>
                <c:pt idx="45">
                  <c:v>3.31211346</c:v>
                </c:pt>
                <c:pt idx="46">
                  <c:v>0.28282267999999999</c:v>
                </c:pt>
                <c:pt idx="47">
                  <c:v>1.1758318800000001</c:v>
                </c:pt>
                <c:pt idx="48">
                  <c:v>6.6378867499999998</c:v>
                </c:pt>
                <c:pt idx="49">
                  <c:v>1.43376959</c:v>
                </c:pt>
                <c:pt idx="50">
                  <c:v>0.51820184999999996</c:v>
                </c:pt>
                <c:pt idx="51">
                  <c:v>8.5175200000000006E-3</c:v>
                </c:pt>
                <c:pt idx="52">
                  <c:v>3.71949519</c:v>
                </c:pt>
                <c:pt idx="53">
                  <c:v>0.27538861999999997</c:v>
                </c:pt>
                <c:pt idx="54">
                  <c:v>1.24330612</c:v>
                </c:pt>
                <c:pt idx="55">
                  <c:v>7.1986788900000001</c:v>
                </c:pt>
                <c:pt idx="56">
                  <c:v>1.7149498299999999</c:v>
                </c:pt>
              </c:numCache>
            </c:numRef>
          </c:val>
          <c:extLst>
            <c:ext xmlns:c16="http://schemas.microsoft.com/office/drawing/2014/chart" uri="{C3380CC4-5D6E-409C-BE32-E72D297353CC}">
              <c16:uniqueId val="{00000001-C149-4570-8379-7F3149F3EA35}"/>
            </c:ext>
          </c:extLst>
        </c:ser>
        <c:dLbls>
          <c:showLegendKey val="0"/>
          <c:showVal val="0"/>
          <c:showCatName val="0"/>
          <c:showSerName val="0"/>
          <c:showPercent val="0"/>
          <c:showBubbleSize val="0"/>
        </c:dLbls>
        <c:gapWidth val="150"/>
        <c:overlap val="100"/>
        <c:axId val="350015280"/>
        <c:axId val="1"/>
      </c:barChart>
      <c:catAx>
        <c:axId val="350015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925" b="0" i="0" u="none" strike="noStrike" baseline="0">
                    <a:solidFill>
                      <a:srgbClr val="000000"/>
                    </a:solidFill>
                    <a:latin typeface="Arial"/>
                    <a:ea typeface="Arial"/>
                    <a:cs typeface="Arial"/>
                  </a:defRPr>
                </a:pPr>
                <a:r>
                  <a:rPr lang="fr-FR"/>
                  <a:t>Millions €</a:t>
                </a:r>
              </a:p>
            </c:rich>
          </c:tx>
          <c:layout>
            <c:manualLayout>
              <c:xMode val="edge"/>
              <c:yMode val="edge"/>
              <c:x val="8.4892279621269062E-3"/>
              <c:y val="0.3551850472860383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350015280"/>
        <c:crosses val="autoZero"/>
        <c:crossBetween val="between"/>
      </c:valAx>
      <c:spPr>
        <a:noFill/>
        <a:ln w="12700">
          <a:solidFill>
            <a:srgbClr val="808080"/>
          </a:solidFill>
          <a:prstDash val="solid"/>
        </a:ln>
      </c:spPr>
    </c:plotArea>
    <c:legend>
      <c:legendPos val="r"/>
      <c:layout>
        <c:manualLayout>
          <c:xMode val="edge"/>
          <c:yMode val="edge"/>
          <c:x val="0.54670628076097283"/>
          <c:y val="2.4138789621381249E-2"/>
          <c:w val="0.35994326559418083"/>
          <c:h val="0.11034875255488572"/>
        </c:manualLayout>
      </c:layout>
      <c:overlay val="0"/>
      <c:spPr>
        <a:noFill/>
        <a:ln w="25400">
          <a:noFill/>
        </a:ln>
      </c:spPr>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rPr lang="fr-FR"/>
              <a:t>Pilier 1 et</a:t>
            </a:r>
            <a:r>
              <a:rPr lang="fr-FR" baseline="0"/>
              <a:t> 2</a:t>
            </a:r>
            <a:endParaRPr lang="fr-FR"/>
          </a:p>
        </c:rich>
      </c:tx>
      <c:layout>
        <c:manualLayout>
          <c:xMode val="edge"/>
          <c:yMode val="edge"/>
          <c:x val="0.1770682164676893"/>
          <c:y val="3.0928879476246139E-2"/>
        </c:manualLayout>
      </c:layout>
      <c:overlay val="0"/>
      <c:spPr>
        <a:noFill/>
        <a:ln w="25400">
          <a:noFill/>
        </a:ln>
      </c:spPr>
    </c:title>
    <c:autoTitleDeleted val="0"/>
    <c:plotArea>
      <c:layout>
        <c:manualLayout>
          <c:layoutTarget val="inner"/>
          <c:xMode val="edge"/>
          <c:yMode val="edge"/>
          <c:x val="0.10060694117482347"/>
          <c:y val="0.18557327685747685"/>
          <c:w val="0.88131680469145357"/>
          <c:h val="0.54984674624437579"/>
        </c:manualLayout>
      </c:layout>
      <c:barChart>
        <c:barDir val="col"/>
        <c:grouping val="clustered"/>
        <c:varyColors val="0"/>
        <c:ser>
          <c:idx val="6"/>
          <c:order val="0"/>
          <c:tx>
            <c:strRef>
              <c:f>'Aides PAC'!$AB$10</c:f>
              <c:strCache>
                <c:ptCount val="1"/>
                <c:pt idx="0">
                  <c:v>Pilier 1</c:v>
                </c:pt>
              </c:strCache>
            </c:strRef>
          </c:tx>
          <c:spPr>
            <a:solidFill>
              <a:srgbClr val="33CCCC"/>
            </a:solidFill>
            <a:ln w="12700">
              <a:noFill/>
              <a:prstDash val="solid"/>
            </a:ln>
          </c:spPr>
          <c:invertIfNegative val="0"/>
          <c:cat>
            <c:multiLvlStrRef>
              <c:f>'Aides PAC'!$D$13:$E$69</c:f>
              <c:multiLvlStrCache>
                <c:ptCount val="57"/>
                <c:lvl>
                  <c:pt idx="0">
                    <c:v>2015</c:v>
                  </c:pt>
                  <c:pt idx="1">
                    <c:v>2015</c:v>
                  </c:pt>
                  <c:pt idx="2">
                    <c:v>2015</c:v>
                  </c:pt>
                  <c:pt idx="3">
                    <c:v>2015</c:v>
                  </c:pt>
                  <c:pt idx="4">
                    <c:v>2015</c:v>
                  </c:pt>
                  <c:pt idx="5">
                    <c:v>2015</c:v>
                  </c:pt>
                  <c:pt idx="6">
                    <c:v>2015</c:v>
                  </c:pt>
                  <c:pt idx="7">
                    <c:v>2016</c:v>
                  </c:pt>
                  <c:pt idx="8">
                    <c:v>2016</c:v>
                  </c:pt>
                  <c:pt idx="9">
                    <c:v>2016</c:v>
                  </c:pt>
                  <c:pt idx="10">
                    <c:v>2016</c:v>
                  </c:pt>
                  <c:pt idx="11">
                    <c:v>2016</c:v>
                  </c:pt>
                  <c:pt idx="12">
                    <c:v>2016</c:v>
                  </c:pt>
                  <c:pt idx="13">
                    <c:v>2016</c:v>
                  </c:pt>
                  <c:pt idx="14">
                    <c:v>2017</c:v>
                  </c:pt>
                  <c:pt idx="15">
                    <c:v>2017</c:v>
                  </c:pt>
                  <c:pt idx="16">
                    <c:v>2017</c:v>
                  </c:pt>
                  <c:pt idx="17">
                    <c:v>2017</c:v>
                  </c:pt>
                  <c:pt idx="18">
                    <c:v>2017</c:v>
                  </c:pt>
                  <c:pt idx="19">
                    <c:v>2017</c:v>
                  </c:pt>
                  <c:pt idx="20">
                    <c:v>2017</c:v>
                  </c:pt>
                  <c:pt idx="21">
                    <c:v>2018</c:v>
                  </c:pt>
                  <c:pt idx="22">
                    <c:v>2018</c:v>
                  </c:pt>
                  <c:pt idx="23">
                    <c:v>2018</c:v>
                  </c:pt>
                  <c:pt idx="24">
                    <c:v>2018</c:v>
                  </c:pt>
                  <c:pt idx="25">
                    <c:v>2018</c:v>
                  </c:pt>
                  <c:pt idx="26">
                    <c:v>2018</c:v>
                  </c:pt>
                  <c:pt idx="27">
                    <c:v>2018</c:v>
                  </c:pt>
                  <c:pt idx="28">
                    <c:v>2019</c:v>
                  </c:pt>
                  <c:pt idx="29">
                    <c:v>2019</c:v>
                  </c:pt>
                  <c:pt idx="30">
                    <c:v>2019</c:v>
                  </c:pt>
                  <c:pt idx="31">
                    <c:v>2019</c:v>
                  </c:pt>
                  <c:pt idx="32">
                    <c:v>2019</c:v>
                  </c:pt>
                  <c:pt idx="33">
                    <c:v>2019</c:v>
                  </c:pt>
                  <c:pt idx="34">
                    <c:v>2019</c:v>
                  </c:pt>
                  <c:pt idx="35">
                    <c:v>2020</c:v>
                  </c:pt>
                  <c:pt idx="36">
                    <c:v>2020</c:v>
                  </c:pt>
                  <c:pt idx="37">
                    <c:v>2020</c:v>
                  </c:pt>
                  <c:pt idx="38">
                    <c:v>2020</c:v>
                  </c:pt>
                  <c:pt idx="39">
                    <c:v>2020</c:v>
                  </c:pt>
                  <c:pt idx="40">
                    <c:v>2020</c:v>
                  </c:pt>
                  <c:pt idx="41">
                    <c:v>2020</c:v>
                  </c:pt>
                  <c:pt idx="42">
                    <c:v>2021</c:v>
                  </c:pt>
                  <c:pt idx="43">
                    <c:v>2021</c:v>
                  </c:pt>
                  <c:pt idx="44">
                    <c:v>2021</c:v>
                  </c:pt>
                  <c:pt idx="45">
                    <c:v>2021</c:v>
                  </c:pt>
                  <c:pt idx="46">
                    <c:v>2021</c:v>
                  </c:pt>
                  <c:pt idx="47">
                    <c:v>2021</c:v>
                  </c:pt>
                  <c:pt idx="48">
                    <c:v>2021</c:v>
                  </c:pt>
                  <c:pt idx="49">
                    <c:v>2022</c:v>
                  </c:pt>
                  <c:pt idx="50">
                    <c:v>2022</c:v>
                  </c:pt>
                  <c:pt idx="51">
                    <c:v>2022</c:v>
                  </c:pt>
                  <c:pt idx="52">
                    <c:v>2022</c:v>
                  </c:pt>
                  <c:pt idx="53">
                    <c:v>2022</c:v>
                  </c:pt>
                  <c:pt idx="54">
                    <c:v>2022</c:v>
                  </c:pt>
                  <c:pt idx="55">
                    <c:v>2022</c:v>
                  </c:pt>
                  <c:pt idx="56">
                    <c:v>2023</c:v>
                  </c:pt>
                </c:lvl>
                <c:lvl>
                  <c:pt idx="0">
                    <c:v>Dep 04</c:v>
                  </c:pt>
                  <c:pt idx="1">
                    <c:v>Dep 05</c:v>
                  </c:pt>
                  <c:pt idx="2">
                    <c:v>Dep 06</c:v>
                  </c:pt>
                  <c:pt idx="3">
                    <c:v>Dep 13</c:v>
                  </c:pt>
                  <c:pt idx="4">
                    <c:v>Dep 83</c:v>
                  </c:pt>
                  <c:pt idx="5">
                    <c:v>Dep 84</c:v>
                  </c:pt>
                  <c:pt idx="6">
                    <c:v>Reg PACA</c:v>
                  </c:pt>
                  <c:pt idx="7">
                    <c:v>Dep 04</c:v>
                  </c:pt>
                  <c:pt idx="8">
                    <c:v>Dep 05</c:v>
                  </c:pt>
                  <c:pt idx="9">
                    <c:v>Dep 06</c:v>
                  </c:pt>
                  <c:pt idx="10">
                    <c:v>Dep 13</c:v>
                  </c:pt>
                  <c:pt idx="11">
                    <c:v>Dep 83</c:v>
                  </c:pt>
                  <c:pt idx="12">
                    <c:v>Dep 84</c:v>
                  </c:pt>
                  <c:pt idx="13">
                    <c:v>Reg PACA</c:v>
                  </c:pt>
                  <c:pt idx="14">
                    <c:v>Dep 04</c:v>
                  </c:pt>
                  <c:pt idx="15">
                    <c:v>Dep 05</c:v>
                  </c:pt>
                  <c:pt idx="16">
                    <c:v>Dep 06</c:v>
                  </c:pt>
                  <c:pt idx="17">
                    <c:v>Dep 13</c:v>
                  </c:pt>
                  <c:pt idx="18">
                    <c:v>Dep 83</c:v>
                  </c:pt>
                  <c:pt idx="19">
                    <c:v>Dep 84</c:v>
                  </c:pt>
                  <c:pt idx="20">
                    <c:v>Reg PACA</c:v>
                  </c:pt>
                  <c:pt idx="21">
                    <c:v>Dep 04</c:v>
                  </c:pt>
                  <c:pt idx="22">
                    <c:v>Dep 05</c:v>
                  </c:pt>
                  <c:pt idx="23">
                    <c:v>Dep 06</c:v>
                  </c:pt>
                  <c:pt idx="24">
                    <c:v>Dep 13</c:v>
                  </c:pt>
                  <c:pt idx="25">
                    <c:v>Dep 83</c:v>
                  </c:pt>
                  <c:pt idx="26">
                    <c:v>Dep 84</c:v>
                  </c:pt>
                  <c:pt idx="27">
                    <c:v>Reg PACA</c:v>
                  </c:pt>
                  <c:pt idx="28">
                    <c:v>Dep 04</c:v>
                  </c:pt>
                  <c:pt idx="29">
                    <c:v>Dep 05</c:v>
                  </c:pt>
                  <c:pt idx="30">
                    <c:v>Dep 06</c:v>
                  </c:pt>
                  <c:pt idx="31">
                    <c:v>Dep 13</c:v>
                  </c:pt>
                  <c:pt idx="32">
                    <c:v>Dep 83</c:v>
                  </c:pt>
                  <c:pt idx="33">
                    <c:v>Dep 84</c:v>
                  </c:pt>
                  <c:pt idx="34">
                    <c:v>Reg PACA</c:v>
                  </c:pt>
                  <c:pt idx="35">
                    <c:v>Dep 04</c:v>
                  </c:pt>
                  <c:pt idx="36">
                    <c:v>Dep 05</c:v>
                  </c:pt>
                  <c:pt idx="37">
                    <c:v>Dep 06</c:v>
                  </c:pt>
                  <c:pt idx="38">
                    <c:v>Dep 13</c:v>
                  </c:pt>
                  <c:pt idx="39">
                    <c:v>Dep 83</c:v>
                  </c:pt>
                  <c:pt idx="40">
                    <c:v>Dep 84</c:v>
                  </c:pt>
                  <c:pt idx="41">
                    <c:v>Reg PACA</c:v>
                  </c:pt>
                  <c:pt idx="42">
                    <c:v>Dep 04</c:v>
                  </c:pt>
                  <c:pt idx="43">
                    <c:v>Dep 05</c:v>
                  </c:pt>
                  <c:pt idx="44">
                    <c:v>Dep 06</c:v>
                  </c:pt>
                  <c:pt idx="45">
                    <c:v>Dep 13</c:v>
                  </c:pt>
                  <c:pt idx="46">
                    <c:v>Dep 83</c:v>
                  </c:pt>
                  <c:pt idx="47">
                    <c:v>Dep 84</c:v>
                  </c:pt>
                  <c:pt idx="48">
                    <c:v>Reg PACA</c:v>
                  </c:pt>
                  <c:pt idx="49">
                    <c:v>Dep 04</c:v>
                  </c:pt>
                  <c:pt idx="50">
                    <c:v>Dep 05</c:v>
                  </c:pt>
                  <c:pt idx="51">
                    <c:v>Dep 06</c:v>
                  </c:pt>
                  <c:pt idx="52">
                    <c:v>Dep 13</c:v>
                  </c:pt>
                  <c:pt idx="53">
                    <c:v>Dep 83</c:v>
                  </c:pt>
                  <c:pt idx="54">
                    <c:v>Dep 84</c:v>
                  </c:pt>
                  <c:pt idx="55">
                    <c:v>Reg PACA</c:v>
                  </c:pt>
                  <c:pt idx="56">
                    <c:v>Dep 04</c:v>
                  </c:pt>
                </c:lvl>
              </c:multiLvlStrCache>
            </c:multiLvlStrRef>
          </c:cat>
          <c:val>
            <c:numRef>
              <c:f>'Aides PAC'!$AB$13:$AB$69</c:f>
              <c:numCache>
                <c:formatCode>#,##0.00</c:formatCode>
                <c:ptCount val="57"/>
                <c:pt idx="0">
                  <c:v>32.561704280000001</c:v>
                </c:pt>
                <c:pt idx="1">
                  <c:v>25.358088160000001</c:v>
                </c:pt>
                <c:pt idx="2">
                  <c:v>4.8935221000000002</c:v>
                </c:pt>
                <c:pt idx="3">
                  <c:v>33.904894919999997</c:v>
                </c:pt>
                <c:pt idx="4">
                  <c:v>7.2416490199999997</c:v>
                </c:pt>
                <c:pt idx="5">
                  <c:v>14.36864623</c:v>
                </c:pt>
                <c:pt idx="6">
                  <c:v>118.32850471</c:v>
                </c:pt>
                <c:pt idx="7">
                  <c:v>35.858513420000001</c:v>
                </c:pt>
                <c:pt idx="8">
                  <c:v>28.934655230000001</c:v>
                </c:pt>
                <c:pt idx="9">
                  <c:v>5.6869694199999996</c:v>
                </c:pt>
                <c:pt idx="10">
                  <c:v>33.949171790000001</c:v>
                </c:pt>
                <c:pt idx="11">
                  <c:v>7.9430266200000004</c:v>
                </c:pt>
                <c:pt idx="12">
                  <c:v>14.621487009999999</c:v>
                </c:pt>
                <c:pt idx="13">
                  <c:v>126.99382349</c:v>
                </c:pt>
                <c:pt idx="14">
                  <c:v>39.381740720000003</c:v>
                </c:pt>
                <c:pt idx="15">
                  <c:v>31.862298039999999</c:v>
                </c:pt>
                <c:pt idx="16">
                  <c:v>6.5656998700000004</c:v>
                </c:pt>
                <c:pt idx="17">
                  <c:v>36.560641070000003</c:v>
                </c:pt>
                <c:pt idx="18">
                  <c:v>8.6534601299999991</c:v>
                </c:pt>
                <c:pt idx="19">
                  <c:v>15.031228069999999</c:v>
                </c:pt>
                <c:pt idx="20">
                  <c:v>138.05506790000001</c:v>
                </c:pt>
                <c:pt idx="21">
                  <c:v>40.108712689999997</c:v>
                </c:pt>
                <c:pt idx="22">
                  <c:v>32.570561140000002</c:v>
                </c:pt>
                <c:pt idx="23">
                  <c:v>6.8771108600000002</c:v>
                </c:pt>
                <c:pt idx="24">
                  <c:v>35.761863169999998</c:v>
                </c:pt>
                <c:pt idx="25">
                  <c:v>9.0256302799999997</c:v>
                </c:pt>
                <c:pt idx="26">
                  <c:v>14.830310020000001</c:v>
                </c:pt>
                <c:pt idx="27">
                  <c:v>139.17418816</c:v>
                </c:pt>
                <c:pt idx="28">
                  <c:v>42.193224950000001</c:v>
                </c:pt>
                <c:pt idx="29">
                  <c:v>34.683401170000003</c:v>
                </c:pt>
                <c:pt idx="30">
                  <c:v>7.9230676899999999</c:v>
                </c:pt>
                <c:pt idx="31">
                  <c:v>36.533883000000003</c:v>
                </c:pt>
                <c:pt idx="32">
                  <c:v>9.6388768299999992</c:v>
                </c:pt>
                <c:pt idx="33">
                  <c:v>14.876619610000001</c:v>
                </c:pt>
                <c:pt idx="34">
                  <c:v>145.84907325</c:v>
                </c:pt>
                <c:pt idx="35">
                  <c:v>42.515233879999997</c:v>
                </c:pt>
                <c:pt idx="36">
                  <c:v>34.436800210000001</c:v>
                </c:pt>
                <c:pt idx="37">
                  <c:v>8.1498616500000001</c:v>
                </c:pt>
                <c:pt idx="38">
                  <c:v>36.591420659999997</c:v>
                </c:pt>
                <c:pt idx="39">
                  <c:v>9.5566001800000002</c:v>
                </c:pt>
                <c:pt idx="40">
                  <c:v>14.90491336</c:v>
                </c:pt>
                <c:pt idx="41">
                  <c:v>146.15482994000001</c:v>
                </c:pt>
                <c:pt idx="42">
                  <c:v>42.228685900000002</c:v>
                </c:pt>
                <c:pt idx="43">
                  <c:v>34.263694270000002</c:v>
                </c:pt>
                <c:pt idx="44">
                  <c:v>8.1701732800000002</c:v>
                </c:pt>
                <c:pt idx="45">
                  <c:v>35.533721450000002</c:v>
                </c:pt>
                <c:pt idx="46">
                  <c:v>9.5155901800000002</c:v>
                </c:pt>
                <c:pt idx="47">
                  <c:v>14.86112166</c:v>
                </c:pt>
                <c:pt idx="48">
                  <c:v>144.57298674</c:v>
                </c:pt>
                <c:pt idx="49">
                  <c:v>44.002249429999999</c:v>
                </c:pt>
                <c:pt idx="50">
                  <c:v>35.45167052</c:v>
                </c:pt>
                <c:pt idx="51">
                  <c:v>8.7663759300000006</c:v>
                </c:pt>
                <c:pt idx="52">
                  <c:v>37.571779190000001</c:v>
                </c:pt>
                <c:pt idx="53">
                  <c:v>9.9853745899999993</c:v>
                </c:pt>
                <c:pt idx="54">
                  <c:v>15.20813835</c:v>
                </c:pt>
                <c:pt idx="55">
                  <c:v>150.98558800999999</c:v>
                </c:pt>
                <c:pt idx="56">
                  <c:v>46.178849929999998</c:v>
                </c:pt>
              </c:numCache>
            </c:numRef>
          </c:val>
          <c:extLst>
            <c:ext xmlns:c16="http://schemas.microsoft.com/office/drawing/2014/chart" uri="{C3380CC4-5D6E-409C-BE32-E72D297353CC}">
              <c16:uniqueId val="{00000000-BAAF-43F7-A132-ED83DA765FED}"/>
            </c:ext>
          </c:extLst>
        </c:ser>
        <c:ser>
          <c:idx val="0"/>
          <c:order val="1"/>
          <c:tx>
            <c:strRef>
              <c:f>'Aides PAC'!$AP$10</c:f>
              <c:strCache>
                <c:ptCount val="1"/>
                <c:pt idx="0">
                  <c:v>Pilier 2</c:v>
                </c:pt>
              </c:strCache>
            </c:strRef>
          </c:tx>
          <c:spPr>
            <a:solidFill>
              <a:srgbClr val="00CC66"/>
            </a:solidFill>
            <a:ln w="12700">
              <a:noFill/>
              <a:prstDash val="solid"/>
            </a:ln>
          </c:spPr>
          <c:invertIfNegative val="0"/>
          <c:val>
            <c:numRef>
              <c:f>'Aides PAC'!$AP$13:$AP$69</c:f>
              <c:numCache>
                <c:formatCode>#,##0.00</c:formatCode>
                <c:ptCount val="57"/>
                <c:pt idx="0">
                  <c:v>23.708864179999999</c:v>
                </c:pt>
                <c:pt idx="1">
                  <c:v>26.640216819999999</c:v>
                </c:pt>
                <c:pt idx="2">
                  <c:v>5.25008667</c:v>
                </c:pt>
                <c:pt idx="3">
                  <c:v>8.1636290599999999</c:v>
                </c:pt>
                <c:pt idx="4">
                  <c:v>4.5335354900000002</c:v>
                </c:pt>
                <c:pt idx="5">
                  <c:v>4.9639789099999998</c:v>
                </c:pt>
                <c:pt idx="6">
                  <c:v>73.260311130000005</c:v>
                </c:pt>
                <c:pt idx="7">
                  <c:v>25.001781479999998</c:v>
                </c:pt>
                <c:pt idx="8">
                  <c:v>28.115820580000001</c:v>
                </c:pt>
                <c:pt idx="9">
                  <c:v>6.0053086899999997</c:v>
                </c:pt>
                <c:pt idx="10">
                  <c:v>8.1431283699999994</c:v>
                </c:pt>
                <c:pt idx="11">
                  <c:v>4.9488278899999996</c:v>
                </c:pt>
                <c:pt idx="12">
                  <c:v>5.1996911800000003</c:v>
                </c:pt>
                <c:pt idx="13">
                  <c:v>77.414558189999994</c:v>
                </c:pt>
                <c:pt idx="14">
                  <c:v>25.976358879999999</c:v>
                </c:pt>
                <c:pt idx="15">
                  <c:v>29.398062209999999</c:v>
                </c:pt>
                <c:pt idx="16">
                  <c:v>6.4401502199999996</c:v>
                </c:pt>
                <c:pt idx="17">
                  <c:v>8.3071157800000002</c:v>
                </c:pt>
                <c:pt idx="18">
                  <c:v>4.99923246</c:v>
                </c:pt>
                <c:pt idx="19">
                  <c:v>5.2745543699999997</c:v>
                </c:pt>
                <c:pt idx="20">
                  <c:v>80.395473920000001</c:v>
                </c:pt>
                <c:pt idx="21">
                  <c:v>25.660649889999998</c:v>
                </c:pt>
                <c:pt idx="22">
                  <c:v>28.394870090000001</c:v>
                </c:pt>
                <c:pt idx="23">
                  <c:v>6.4293983299999997</c:v>
                </c:pt>
                <c:pt idx="24">
                  <c:v>7.2789325900000001</c:v>
                </c:pt>
                <c:pt idx="25">
                  <c:v>4.93465065</c:v>
                </c:pt>
                <c:pt idx="26">
                  <c:v>4.5770496700000001</c:v>
                </c:pt>
                <c:pt idx="27">
                  <c:v>77.275551219999997</c:v>
                </c:pt>
                <c:pt idx="28">
                  <c:v>26.630997260000001</c:v>
                </c:pt>
                <c:pt idx="29">
                  <c:v>29.199208599999999</c:v>
                </c:pt>
                <c:pt idx="30">
                  <c:v>6.7005814499999996</c:v>
                </c:pt>
                <c:pt idx="31">
                  <c:v>11.09407223</c:v>
                </c:pt>
                <c:pt idx="32">
                  <c:v>5.6105970899999997</c:v>
                </c:pt>
                <c:pt idx="33">
                  <c:v>5.9600285099999999</c:v>
                </c:pt>
                <c:pt idx="34">
                  <c:v>85.195485140000002</c:v>
                </c:pt>
                <c:pt idx="35">
                  <c:v>26.38897785</c:v>
                </c:pt>
                <c:pt idx="36">
                  <c:v>28.85440689</c:v>
                </c:pt>
                <c:pt idx="37">
                  <c:v>6.3657483700000004</c:v>
                </c:pt>
                <c:pt idx="38">
                  <c:v>7.4567333600000003</c:v>
                </c:pt>
                <c:pt idx="39">
                  <c:v>5.6348575600000004</c:v>
                </c:pt>
                <c:pt idx="40">
                  <c:v>6.6671052499999996</c:v>
                </c:pt>
                <c:pt idx="41">
                  <c:v>81.367829279999995</c:v>
                </c:pt>
                <c:pt idx="42">
                  <c:v>27.282279840000001</c:v>
                </c:pt>
                <c:pt idx="43">
                  <c:v>28.987278199999999</c:v>
                </c:pt>
                <c:pt idx="44">
                  <c:v>6.9818930300000002</c:v>
                </c:pt>
                <c:pt idx="45">
                  <c:v>9.8622242999999994</c:v>
                </c:pt>
                <c:pt idx="46">
                  <c:v>5.5043366300000001</c:v>
                </c:pt>
                <c:pt idx="47">
                  <c:v>7.2371455600000001</c:v>
                </c:pt>
                <c:pt idx="48">
                  <c:v>85.855157559999995</c:v>
                </c:pt>
                <c:pt idx="49">
                  <c:v>28.398243040000001</c:v>
                </c:pt>
                <c:pt idx="50">
                  <c:v>29.475745369999999</c:v>
                </c:pt>
                <c:pt idx="51">
                  <c:v>7.2608054600000003</c:v>
                </c:pt>
                <c:pt idx="52">
                  <c:v>11.50431129</c:v>
                </c:pt>
                <c:pt idx="53">
                  <c:v>6.1911231899999999</c:v>
                </c:pt>
                <c:pt idx="54">
                  <c:v>8.2795900299999996</c:v>
                </c:pt>
                <c:pt idx="55">
                  <c:v>91.109818379999993</c:v>
                </c:pt>
                <c:pt idx="56">
                  <c:v>27.840856760000001</c:v>
                </c:pt>
              </c:numCache>
            </c:numRef>
          </c:val>
          <c:extLst>
            <c:ext xmlns:c16="http://schemas.microsoft.com/office/drawing/2014/chart" uri="{C3380CC4-5D6E-409C-BE32-E72D297353CC}">
              <c16:uniqueId val="{00000001-BAAF-43F7-A132-ED83DA765FED}"/>
            </c:ext>
          </c:extLst>
        </c:ser>
        <c:dLbls>
          <c:showLegendKey val="0"/>
          <c:showVal val="0"/>
          <c:showCatName val="0"/>
          <c:showSerName val="0"/>
          <c:showPercent val="0"/>
          <c:showBubbleSize val="0"/>
        </c:dLbls>
        <c:gapWidth val="150"/>
        <c:axId val="351307840"/>
        <c:axId val="1"/>
      </c:barChart>
      <c:catAx>
        <c:axId val="35130784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900" b="0" i="0" u="none" strike="noStrike" baseline="0">
                    <a:solidFill>
                      <a:srgbClr val="000000"/>
                    </a:solidFill>
                    <a:latin typeface="Arial"/>
                    <a:ea typeface="Arial"/>
                    <a:cs typeface="Arial"/>
                  </a:defRPr>
                </a:pPr>
                <a:r>
                  <a:rPr lang="fr-FR"/>
                  <a:t>Millions €</a:t>
                </a:r>
              </a:p>
            </c:rich>
          </c:tx>
          <c:layout>
            <c:manualLayout>
              <c:xMode val="edge"/>
              <c:yMode val="edge"/>
              <c:x val="1.0060694117482347E-2"/>
              <c:y val="0.3608369272228716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351307840"/>
        <c:crosses val="autoZero"/>
        <c:crossBetween val="between"/>
      </c:valAx>
      <c:spPr>
        <a:noFill/>
        <a:ln w="12700">
          <a:solidFill>
            <a:srgbClr val="808080"/>
          </a:solidFill>
          <a:prstDash val="solid"/>
        </a:ln>
      </c:spPr>
    </c:plotArea>
    <c:legend>
      <c:legendPos val="t"/>
      <c:layout>
        <c:manualLayout>
          <c:xMode val="edge"/>
          <c:yMode val="edge"/>
          <c:x val="0.56541100940250788"/>
          <c:y val="1.7182710820136744E-2"/>
          <c:w val="0.31389365646544926"/>
          <c:h val="0.10996934924887516"/>
        </c:manualLayout>
      </c:layout>
      <c:overlay val="0"/>
      <c:spPr>
        <a:noFill/>
        <a:ln w="25400">
          <a:noFill/>
        </a:ln>
      </c:spPr>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5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fr-FR"/>
              <a:t>Pilier 1 - Aides découplées</a:t>
            </a:r>
          </a:p>
        </c:rich>
      </c:tx>
      <c:layout>
        <c:manualLayout>
          <c:xMode val="edge"/>
          <c:yMode val="edge"/>
          <c:x val="0.2941267670960041"/>
          <c:y val="4.1495254199798909E-2"/>
        </c:manualLayout>
      </c:layout>
      <c:overlay val="0"/>
      <c:spPr>
        <a:noFill/>
        <a:ln w="25400">
          <a:noFill/>
        </a:ln>
      </c:spPr>
    </c:title>
    <c:autoTitleDeleted val="0"/>
    <c:plotArea>
      <c:layout>
        <c:manualLayout>
          <c:layoutTarget val="inner"/>
          <c:xMode val="edge"/>
          <c:yMode val="edge"/>
          <c:x val="0.13904174444538375"/>
          <c:y val="0.16183149137921574"/>
          <c:w val="0.82355494786881145"/>
          <c:h val="0.51869067749748632"/>
        </c:manualLayout>
      </c:layout>
      <c:barChart>
        <c:barDir val="col"/>
        <c:grouping val="clustered"/>
        <c:varyColors val="0"/>
        <c:ser>
          <c:idx val="6"/>
          <c:order val="0"/>
          <c:tx>
            <c:strRef>
              <c:f>'Aides PAC'!$M$10:$M$12</c:f>
              <c:strCache>
                <c:ptCount val="3"/>
                <c:pt idx="0">
                  <c:v>Pilier 1 - Aides découplées</c:v>
                </c:pt>
                <c:pt idx="2">
                  <c:v>Nb bénéficiaires</c:v>
                </c:pt>
              </c:strCache>
            </c:strRef>
          </c:tx>
          <c:spPr>
            <a:solidFill>
              <a:srgbClr val="33CCCC"/>
            </a:solidFill>
            <a:ln w="12700">
              <a:noFill/>
              <a:prstDash val="solid"/>
            </a:ln>
          </c:spPr>
          <c:invertIfNegative val="0"/>
          <c:cat>
            <c:multiLvlStrRef>
              <c:f>'Aides PAC'!$D$13:$E$69</c:f>
              <c:multiLvlStrCache>
                <c:ptCount val="57"/>
                <c:lvl>
                  <c:pt idx="0">
                    <c:v>2015</c:v>
                  </c:pt>
                  <c:pt idx="1">
                    <c:v>2015</c:v>
                  </c:pt>
                  <c:pt idx="2">
                    <c:v>2015</c:v>
                  </c:pt>
                  <c:pt idx="3">
                    <c:v>2015</c:v>
                  </c:pt>
                  <c:pt idx="4">
                    <c:v>2015</c:v>
                  </c:pt>
                  <c:pt idx="5">
                    <c:v>2015</c:v>
                  </c:pt>
                  <c:pt idx="6">
                    <c:v>2015</c:v>
                  </c:pt>
                  <c:pt idx="7">
                    <c:v>2016</c:v>
                  </c:pt>
                  <c:pt idx="8">
                    <c:v>2016</c:v>
                  </c:pt>
                  <c:pt idx="9">
                    <c:v>2016</c:v>
                  </c:pt>
                  <c:pt idx="10">
                    <c:v>2016</c:v>
                  </c:pt>
                  <c:pt idx="11">
                    <c:v>2016</c:v>
                  </c:pt>
                  <c:pt idx="12">
                    <c:v>2016</c:v>
                  </c:pt>
                  <c:pt idx="13">
                    <c:v>2016</c:v>
                  </c:pt>
                  <c:pt idx="14">
                    <c:v>2017</c:v>
                  </c:pt>
                  <c:pt idx="15">
                    <c:v>2017</c:v>
                  </c:pt>
                  <c:pt idx="16">
                    <c:v>2017</c:v>
                  </c:pt>
                  <c:pt idx="17">
                    <c:v>2017</c:v>
                  </c:pt>
                  <c:pt idx="18">
                    <c:v>2017</c:v>
                  </c:pt>
                  <c:pt idx="19">
                    <c:v>2017</c:v>
                  </c:pt>
                  <c:pt idx="20">
                    <c:v>2017</c:v>
                  </c:pt>
                  <c:pt idx="21">
                    <c:v>2018</c:v>
                  </c:pt>
                  <c:pt idx="22">
                    <c:v>2018</c:v>
                  </c:pt>
                  <c:pt idx="23">
                    <c:v>2018</c:v>
                  </c:pt>
                  <c:pt idx="24">
                    <c:v>2018</c:v>
                  </c:pt>
                  <c:pt idx="25">
                    <c:v>2018</c:v>
                  </c:pt>
                  <c:pt idx="26">
                    <c:v>2018</c:v>
                  </c:pt>
                  <c:pt idx="27">
                    <c:v>2018</c:v>
                  </c:pt>
                  <c:pt idx="28">
                    <c:v>2019</c:v>
                  </c:pt>
                  <c:pt idx="29">
                    <c:v>2019</c:v>
                  </c:pt>
                  <c:pt idx="30">
                    <c:v>2019</c:v>
                  </c:pt>
                  <c:pt idx="31">
                    <c:v>2019</c:v>
                  </c:pt>
                  <c:pt idx="32">
                    <c:v>2019</c:v>
                  </c:pt>
                  <c:pt idx="33">
                    <c:v>2019</c:v>
                  </c:pt>
                  <c:pt idx="34">
                    <c:v>2019</c:v>
                  </c:pt>
                  <c:pt idx="35">
                    <c:v>2020</c:v>
                  </c:pt>
                  <c:pt idx="36">
                    <c:v>2020</c:v>
                  </c:pt>
                  <c:pt idx="37">
                    <c:v>2020</c:v>
                  </c:pt>
                  <c:pt idx="38">
                    <c:v>2020</c:v>
                  </c:pt>
                  <c:pt idx="39">
                    <c:v>2020</c:v>
                  </c:pt>
                  <c:pt idx="40">
                    <c:v>2020</c:v>
                  </c:pt>
                  <c:pt idx="41">
                    <c:v>2020</c:v>
                  </c:pt>
                  <c:pt idx="42">
                    <c:v>2021</c:v>
                  </c:pt>
                  <c:pt idx="43">
                    <c:v>2021</c:v>
                  </c:pt>
                  <c:pt idx="44">
                    <c:v>2021</c:v>
                  </c:pt>
                  <c:pt idx="45">
                    <c:v>2021</c:v>
                  </c:pt>
                  <c:pt idx="46">
                    <c:v>2021</c:v>
                  </c:pt>
                  <c:pt idx="47">
                    <c:v>2021</c:v>
                  </c:pt>
                  <c:pt idx="48">
                    <c:v>2021</c:v>
                  </c:pt>
                  <c:pt idx="49">
                    <c:v>2022</c:v>
                  </c:pt>
                  <c:pt idx="50">
                    <c:v>2022</c:v>
                  </c:pt>
                  <c:pt idx="51">
                    <c:v>2022</c:v>
                  </c:pt>
                  <c:pt idx="52">
                    <c:v>2022</c:v>
                  </c:pt>
                  <c:pt idx="53">
                    <c:v>2022</c:v>
                  </c:pt>
                  <c:pt idx="54">
                    <c:v>2022</c:v>
                  </c:pt>
                  <c:pt idx="55">
                    <c:v>2022</c:v>
                  </c:pt>
                  <c:pt idx="56">
                    <c:v>2023</c:v>
                  </c:pt>
                </c:lvl>
                <c:lvl>
                  <c:pt idx="0">
                    <c:v>Dep 04</c:v>
                  </c:pt>
                  <c:pt idx="1">
                    <c:v>Dep 05</c:v>
                  </c:pt>
                  <c:pt idx="2">
                    <c:v>Dep 06</c:v>
                  </c:pt>
                  <c:pt idx="3">
                    <c:v>Dep 13</c:v>
                  </c:pt>
                  <c:pt idx="4">
                    <c:v>Dep 83</c:v>
                  </c:pt>
                  <c:pt idx="5">
                    <c:v>Dep 84</c:v>
                  </c:pt>
                  <c:pt idx="6">
                    <c:v>Reg PACA</c:v>
                  </c:pt>
                  <c:pt idx="7">
                    <c:v>Dep 04</c:v>
                  </c:pt>
                  <c:pt idx="8">
                    <c:v>Dep 05</c:v>
                  </c:pt>
                  <c:pt idx="9">
                    <c:v>Dep 06</c:v>
                  </c:pt>
                  <c:pt idx="10">
                    <c:v>Dep 13</c:v>
                  </c:pt>
                  <c:pt idx="11">
                    <c:v>Dep 83</c:v>
                  </c:pt>
                  <c:pt idx="12">
                    <c:v>Dep 84</c:v>
                  </c:pt>
                  <c:pt idx="13">
                    <c:v>Reg PACA</c:v>
                  </c:pt>
                  <c:pt idx="14">
                    <c:v>Dep 04</c:v>
                  </c:pt>
                  <c:pt idx="15">
                    <c:v>Dep 05</c:v>
                  </c:pt>
                  <c:pt idx="16">
                    <c:v>Dep 06</c:v>
                  </c:pt>
                  <c:pt idx="17">
                    <c:v>Dep 13</c:v>
                  </c:pt>
                  <c:pt idx="18">
                    <c:v>Dep 83</c:v>
                  </c:pt>
                  <c:pt idx="19">
                    <c:v>Dep 84</c:v>
                  </c:pt>
                  <c:pt idx="20">
                    <c:v>Reg PACA</c:v>
                  </c:pt>
                  <c:pt idx="21">
                    <c:v>Dep 04</c:v>
                  </c:pt>
                  <c:pt idx="22">
                    <c:v>Dep 05</c:v>
                  </c:pt>
                  <c:pt idx="23">
                    <c:v>Dep 06</c:v>
                  </c:pt>
                  <c:pt idx="24">
                    <c:v>Dep 13</c:v>
                  </c:pt>
                  <c:pt idx="25">
                    <c:v>Dep 83</c:v>
                  </c:pt>
                  <c:pt idx="26">
                    <c:v>Dep 84</c:v>
                  </c:pt>
                  <c:pt idx="27">
                    <c:v>Reg PACA</c:v>
                  </c:pt>
                  <c:pt idx="28">
                    <c:v>Dep 04</c:v>
                  </c:pt>
                  <c:pt idx="29">
                    <c:v>Dep 05</c:v>
                  </c:pt>
                  <c:pt idx="30">
                    <c:v>Dep 06</c:v>
                  </c:pt>
                  <c:pt idx="31">
                    <c:v>Dep 13</c:v>
                  </c:pt>
                  <c:pt idx="32">
                    <c:v>Dep 83</c:v>
                  </c:pt>
                  <c:pt idx="33">
                    <c:v>Dep 84</c:v>
                  </c:pt>
                  <c:pt idx="34">
                    <c:v>Reg PACA</c:v>
                  </c:pt>
                  <c:pt idx="35">
                    <c:v>Dep 04</c:v>
                  </c:pt>
                  <c:pt idx="36">
                    <c:v>Dep 05</c:v>
                  </c:pt>
                  <c:pt idx="37">
                    <c:v>Dep 06</c:v>
                  </c:pt>
                  <c:pt idx="38">
                    <c:v>Dep 13</c:v>
                  </c:pt>
                  <c:pt idx="39">
                    <c:v>Dep 83</c:v>
                  </c:pt>
                  <c:pt idx="40">
                    <c:v>Dep 84</c:v>
                  </c:pt>
                  <c:pt idx="41">
                    <c:v>Reg PACA</c:v>
                  </c:pt>
                  <c:pt idx="42">
                    <c:v>Dep 04</c:v>
                  </c:pt>
                  <c:pt idx="43">
                    <c:v>Dep 05</c:v>
                  </c:pt>
                  <c:pt idx="44">
                    <c:v>Dep 06</c:v>
                  </c:pt>
                  <c:pt idx="45">
                    <c:v>Dep 13</c:v>
                  </c:pt>
                  <c:pt idx="46">
                    <c:v>Dep 83</c:v>
                  </c:pt>
                  <c:pt idx="47">
                    <c:v>Dep 84</c:v>
                  </c:pt>
                  <c:pt idx="48">
                    <c:v>Reg PACA</c:v>
                  </c:pt>
                  <c:pt idx="49">
                    <c:v>Dep 04</c:v>
                  </c:pt>
                  <c:pt idx="50">
                    <c:v>Dep 05</c:v>
                  </c:pt>
                  <c:pt idx="51">
                    <c:v>Dep 06</c:v>
                  </c:pt>
                  <c:pt idx="52">
                    <c:v>Dep 13</c:v>
                  </c:pt>
                  <c:pt idx="53">
                    <c:v>Dep 83</c:v>
                  </c:pt>
                  <c:pt idx="54">
                    <c:v>Dep 84</c:v>
                  </c:pt>
                  <c:pt idx="55">
                    <c:v>Reg PACA</c:v>
                  </c:pt>
                  <c:pt idx="56">
                    <c:v>Dep 04</c:v>
                  </c:pt>
                </c:lvl>
              </c:multiLvlStrCache>
            </c:multiLvlStrRef>
          </c:cat>
          <c:val>
            <c:numRef>
              <c:f>'Aides PAC'!$M$13:$M$69</c:f>
              <c:numCache>
                <c:formatCode>#,##0</c:formatCode>
                <c:ptCount val="57"/>
                <c:pt idx="0">
                  <c:v>1765</c:v>
                </c:pt>
                <c:pt idx="1">
                  <c:v>1470</c:v>
                </c:pt>
                <c:pt idx="2">
                  <c:v>405</c:v>
                </c:pt>
                <c:pt idx="3">
                  <c:v>1865</c:v>
                </c:pt>
                <c:pt idx="4">
                  <c:v>735</c:v>
                </c:pt>
                <c:pt idx="5">
                  <c:v>1850</c:v>
                </c:pt>
                <c:pt idx="6">
                  <c:v>8090</c:v>
                </c:pt>
                <c:pt idx="7">
                  <c:v>1730</c:v>
                </c:pt>
                <c:pt idx="8">
                  <c:v>1445</c:v>
                </c:pt>
                <c:pt idx="9">
                  <c:v>445</c:v>
                </c:pt>
                <c:pt idx="10">
                  <c:v>1775</c:v>
                </c:pt>
                <c:pt idx="11">
                  <c:v>730</c:v>
                </c:pt>
                <c:pt idx="12">
                  <c:v>1780</c:v>
                </c:pt>
                <c:pt idx="13">
                  <c:v>7905</c:v>
                </c:pt>
                <c:pt idx="14">
                  <c:v>1705</c:v>
                </c:pt>
                <c:pt idx="15">
                  <c:v>1420</c:v>
                </c:pt>
                <c:pt idx="16">
                  <c:v>445</c:v>
                </c:pt>
                <c:pt idx="17">
                  <c:v>1735</c:v>
                </c:pt>
                <c:pt idx="18">
                  <c:v>695</c:v>
                </c:pt>
                <c:pt idx="19">
                  <c:v>1720</c:v>
                </c:pt>
                <c:pt idx="20">
                  <c:v>7720</c:v>
                </c:pt>
                <c:pt idx="21">
                  <c:v>1675</c:v>
                </c:pt>
                <c:pt idx="22">
                  <c:v>1385</c:v>
                </c:pt>
                <c:pt idx="23">
                  <c:v>430</c:v>
                </c:pt>
                <c:pt idx="24">
                  <c:v>1665</c:v>
                </c:pt>
                <c:pt idx="25">
                  <c:v>665</c:v>
                </c:pt>
                <c:pt idx="26">
                  <c:v>1715</c:v>
                </c:pt>
                <c:pt idx="27">
                  <c:v>7535</c:v>
                </c:pt>
                <c:pt idx="28">
                  <c:v>1665</c:v>
                </c:pt>
                <c:pt idx="29">
                  <c:v>1385</c:v>
                </c:pt>
                <c:pt idx="30">
                  <c:v>435</c:v>
                </c:pt>
                <c:pt idx="31">
                  <c:v>1635</c:v>
                </c:pt>
                <c:pt idx="32">
                  <c:v>650</c:v>
                </c:pt>
                <c:pt idx="33">
                  <c:v>1665</c:v>
                </c:pt>
                <c:pt idx="34">
                  <c:v>7435</c:v>
                </c:pt>
                <c:pt idx="35">
                  <c:v>1660</c:v>
                </c:pt>
                <c:pt idx="36">
                  <c:v>1380</c:v>
                </c:pt>
                <c:pt idx="37">
                  <c:v>450</c:v>
                </c:pt>
                <c:pt idx="38">
                  <c:v>1610</c:v>
                </c:pt>
                <c:pt idx="39">
                  <c:v>650</c:v>
                </c:pt>
                <c:pt idx="40">
                  <c:v>1625</c:v>
                </c:pt>
                <c:pt idx="41">
                  <c:v>7375</c:v>
                </c:pt>
                <c:pt idx="42">
                  <c:v>1665</c:v>
                </c:pt>
                <c:pt idx="43">
                  <c:v>1375</c:v>
                </c:pt>
                <c:pt idx="44">
                  <c:v>445</c:v>
                </c:pt>
                <c:pt idx="45">
                  <c:v>1595</c:v>
                </c:pt>
                <c:pt idx="46">
                  <c:v>640</c:v>
                </c:pt>
                <c:pt idx="47">
                  <c:v>1640</c:v>
                </c:pt>
                <c:pt idx="48">
                  <c:v>7360</c:v>
                </c:pt>
                <c:pt idx="49">
                  <c:v>1675</c:v>
                </c:pt>
                <c:pt idx="50">
                  <c:v>1380</c:v>
                </c:pt>
                <c:pt idx="51">
                  <c:v>460</c:v>
                </c:pt>
                <c:pt idx="52">
                  <c:v>1605</c:v>
                </c:pt>
                <c:pt idx="53">
                  <c:v>650</c:v>
                </c:pt>
                <c:pt idx="54">
                  <c:v>1630</c:v>
                </c:pt>
                <c:pt idx="55">
                  <c:v>7400</c:v>
                </c:pt>
                <c:pt idx="56">
                  <c:v>1560</c:v>
                </c:pt>
              </c:numCache>
            </c:numRef>
          </c:val>
          <c:extLst>
            <c:ext xmlns:c16="http://schemas.microsoft.com/office/drawing/2014/chart" uri="{C3380CC4-5D6E-409C-BE32-E72D297353CC}">
              <c16:uniqueId val="{00000000-1E33-4AFE-AE82-43DB4AD4B57A}"/>
            </c:ext>
          </c:extLst>
        </c:ser>
        <c:dLbls>
          <c:showLegendKey val="0"/>
          <c:showVal val="0"/>
          <c:showCatName val="0"/>
          <c:showSerName val="0"/>
          <c:showPercent val="0"/>
          <c:showBubbleSize val="0"/>
        </c:dLbls>
        <c:gapWidth val="150"/>
        <c:axId val="351305760"/>
        <c:axId val="1"/>
      </c:barChart>
      <c:catAx>
        <c:axId val="35130576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tickLblSkip val="3"/>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0" i="0" u="none" strike="noStrike" baseline="0">
                    <a:solidFill>
                      <a:srgbClr val="000000"/>
                    </a:solidFill>
                    <a:latin typeface="Arial"/>
                    <a:ea typeface="Arial"/>
                    <a:cs typeface="Arial"/>
                  </a:defRPr>
                </a:pPr>
                <a:r>
                  <a:rPr lang="fr-FR"/>
                  <a:t>Nb bénéficiaires</a:t>
                </a:r>
              </a:p>
            </c:rich>
          </c:tx>
          <c:layout>
            <c:manualLayout>
              <c:xMode val="edge"/>
              <c:yMode val="edge"/>
              <c:x val="1.3369398504363823E-2"/>
              <c:y val="0.2448219997788135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3513057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4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1" i="0" u="none" strike="noStrike" baseline="0">
                <a:solidFill>
                  <a:srgbClr val="000000"/>
                </a:solidFill>
                <a:latin typeface="Arial"/>
                <a:ea typeface="Arial"/>
                <a:cs typeface="Arial"/>
              </a:defRPr>
            </a:pPr>
            <a:r>
              <a:rPr lang="fr-FR"/>
              <a:t>Pilier 1 - Aides couplées</a:t>
            </a:r>
          </a:p>
        </c:rich>
      </c:tx>
      <c:layout>
        <c:manualLayout>
          <c:xMode val="edge"/>
          <c:yMode val="edge"/>
          <c:x val="0.12820923034118178"/>
          <c:y val="3.7191330194877664E-2"/>
        </c:manualLayout>
      </c:layout>
      <c:overlay val="0"/>
      <c:spPr>
        <a:noFill/>
        <a:ln w="25400">
          <a:noFill/>
        </a:ln>
      </c:spPr>
    </c:title>
    <c:autoTitleDeleted val="0"/>
    <c:plotArea>
      <c:layout>
        <c:manualLayout>
          <c:layoutTarget val="inner"/>
          <c:xMode val="edge"/>
          <c:yMode val="edge"/>
          <c:x val="0.10256738427294543"/>
          <c:y val="0.17769191093108219"/>
          <c:w val="0.88037004834278165"/>
          <c:h val="0.5041491426416751"/>
        </c:manualLayout>
      </c:layout>
      <c:barChart>
        <c:barDir val="col"/>
        <c:grouping val="clustered"/>
        <c:varyColors val="0"/>
        <c:ser>
          <c:idx val="6"/>
          <c:order val="0"/>
          <c:tx>
            <c:strRef>
              <c:f>'Aides PAC'!$O$11</c:f>
              <c:strCache>
                <c:ptCount val="1"/>
                <c:pt idx="0">
                  <c:v>Aides couplées animales</c:v>
                </c:pt>
              </c:strCache>
            </c:strRef>
          </c:tx>
          <c:spPr>
            <a:solidFill>
              <a:srgbClr val="33CCCC"/>
            </a:solidFill>
            <a:ln w="12700">
              <a:noFill/>
              <a:prstDash val="solid"/>
            </a:ln>
          </c:spPr>
          <c:invertIfNegative val="0"/>
          <c:cat>
            <c:multiLvlStrRef>
              <c:f>'Aides PAC'!$D$13:$E$69</c:f>
              <c:multiLvlStrCache>
                <c:ptCount val="57"/>
                <c:lvl>
                  <c:pt idx="0">
                    <c:v>2015</c:v>
                  </c:pt>
                  <c:pt idx="1">
                    <c:v>2015</c:v>
                  </c:pt>
                  <c:pt idx="2">
                    <c:v>2015</c:v>
                  </c:pt>
                  <c:pt idx="3">
                    <c:v>2015</c:v>
                  </c:pt>
                  <c:pt idx="4">
                    <c:v>2015</c:v>
                  </c:pt>
                  <c:pt idx="5">
                    <c:v>2015</c:v>
                  </c:pt>
                  <c:pt idx="6">
                    <c:v>2015</c:v>
                  </c:pt>
                  <c:pt idx="7">
                    <c:v>2016</c:v>
                  </c:pt>
                  <c:pt idx="8">
                    <c:v>2016</c:v>
                  </c:pt>
                  <c:pt idx="9">
                    <c:v>2016</c:v>
                  </c:pt>
                  <c:pt idx="10">
                    <c:v>2016</c:v>
                  </c:pt>
                  <c:pt idx="11">
                    <c:v>2016</c:v>
                  </c:pt>
                  <c:pt idx="12">
                    <c:v>2016</c:v>
                  </c:pt>
                  <c:pt idx="13">
                    <c:v>2016</c:v>
                  </c:pt>
                  <c:pt idx="14">
                    <c:v>2017</c:v>
                  </c:pt>
                  <c:pt idx="15">
                    <c:v>2017</c:v>
                  </c:pt>
                  <c:pt idx="16">
                    <c:v>2017</c:v>
                  </c:pt>
                  <c:pt idx="17">
                    <c:v>2017</c:v>
                  </c:pt>
                  <c:pt idx="18">
                    <c:v>2017</c:v>
                  </c:pt>
                  <c:pt idx="19">
                    <c:v>2017</c:v>
                  </c:pt>
                  <c:pt idx="20">
                    <c:v>2017</c:v>
                  </c:pt>
                  <c:pt idx="21">
                    <c:v>2018</c:v>
                  </c:pt>
                  <c:pt idx="22">
                    <c:v>2018</c:v>
                  </c:pt>
                  <c:pt idx="23">
                    <c:v>2018</c:v>
                  </c:pt>
                  <c:pt idx="24">
                    <c:v>2018</c:v>
                  </c:pt>
                  <c:pt idx="25">
                    <c:v>2018</c:v>
                  </c:pt>
                  <c:pt idx="26">
                    <c:v>2018</c:v>
                  </c:pt>
                  <c:pt idx="27">
                    <c:v>2018</c:v>
                  </c:pt>
                  <c:pt idx="28">
                    <c:v>2019</c:v>
                  </c:pt>
                  <c:pt idx="29">
                    <c:v>2019</c:v>
                  </c:pt>
                  <c:pt idx="30">
                    <c:v>2019</c:v>
                  </c:pt>
                  <c:pt idx="31">
                    <c:v>2019</c:v>
                  </c:pt>
                  <c:pt idx="32">
                    <c:v>2019</c:v>
                  </c:pt>
                  <c:pt idx="33">
                    <c:v>2019</c:v>
                  </c:pt>
                  <c:pt idx="34">
                    <c:v>2019</c:v>
                  </c:pt>
                  <c:pt idx="35">
                    <c:v>2020</c:v>
                  </c:pt>
                  <c:pt idx="36">
                    <c:v>2020</c:v>
                  </c:pt>
                  <c:pt idx="37">
                    <c:v>2020</c:v>
                  </c:pt>
                  <c:pt idx="38">
                    <c:v>2020</c:v>
                  </c:pt>
                  <c:pt idx="39">
                    <c:v>2020</c:v>
                  </c:pt>
                  <c:pt idx="40">
                    <c:v>2020</c:v>
                  </c:pt>
                  <c:pt idx="41">
                    <c:v>2020</c:v>
                  </c:pt>
                  <c:pt idx="42">
                    <c:v>2021</c:v>
                  </c:pt>
                  <c:pt idx="43">
                    <c:v>2021</c:v>
                  </c:pt>
                  <c:pt idx="44">
                    <c:v>2021</c:v>
                  </c:pt>
                  <c:pt idx="45">
                    <c:v>2021</c:v>
                  </c:pt>
                  <c:pt idx="46">
                    <c:v>2021</c:v>
                  </c:pt>
                  <c:pt idx="47">
                    <c:v>2021</c:v>
                  </c:pt>
                  <c:pt idx="48">
                    <c:v>2021</c:v>
                  </c:pt>
                  <c:pt idx="49">
                    <c:v>2022</c:v>
                  </c:pt>
                  <c:pt idx="50">
                    <c:v>2022</c:v>
                  </c:pt>
                  <c:pt idx="51">
                    <c:v>2022</c:v>
                  </c:pt>
                  <c:pt idx="52">
                    <c:v>2022</c:v>
                  </c:pt>
                  <c:pt idx="53">
                    <c:v>2022</c:v>
                  </c:pt>
                  <c:pt idx="54">
                    <c:v>2022</c:v>
                  </c:pt>
                  <c:pt idx="55">
                    <c:v>2022</c:v>
                  </c:pt>
                  <c:pt idx="56">
                    <c:v>2023</c:v>
                  </c:pt>
                </c:lvl>
                <c:lvl>
                  <c:pt idx="0">
                    <c:v>Dep 04</c:v>
                  </c:pt>
                  <c:pt idx="1">
                    <c:v>Dep 05</c:v>
                  </c:pt>
                  <c:pt idx="2">
                    <c:v>Dep 06</c:v>
                  </c:pt>
                  <c:pt idx="3">
                    <c:v>Dep 13</c:v>
                  </c:pt>
                  <c:pt idx="4">
                    <c:v>Dep 83</c:v>
                  </c:pt>
                  <c:pt idx="5">
                    <c:v>Dep 84</c:v>
                  </c:pt>
                  <c:pt idx="6">
                    <c:v>Reg PACA</c:v>
                  </c:pt>
                  <c:pt idx="7">
                    <c:v>Dep 04</c:v>
                  </c:pt>
                  <c:pt idx="8">
                    <c:v>Dep 05</c:v>
                  </c:pt>
                  <c:pt idx="9">
                    <c:v>Dep 06</c:v>
                  </c:pt>
                  <c:pt idx="10">
                    <c:v>Dep 13</c:v>
                  </c:pt>
                  <c:pt idx="11">
                    <c:v>Dep 83</c:v>
                  </c:pt>
                  <c:pt idx="12">
                    <c:v>Dep 84</c:v>
                  </c:pt>
                  <c:pt idx="13">
                    <c:v>Reg PACA</c:v>
                  </c:pt>
                  <c:pt idx="14">
                    <c:v>Dep 04</c:v>
                  </c:pt>
                  <c:pt idx="15">
                    <c:v>Dep 05</c:v>
                  </c:pt>
                  <c:pt idx="16">
                    <c:v>Dep 06</c:v>
                  </c:pt>
                  <c:pt idx="17">
                    <c:v>Dep 13</c:v>
                  </c:pt>
                  <c:pt idx="18">
                    <c:v>Dep 83</c:v>
                  </c:pt>
                  <c:pt idx="19">
                    <c:v>Dep 84</c:v>
                  </c:pt>
                  <c:pt idx="20">
                    <c:v>Reg PACA</c:v>
                  </c:pt>
                  <c:pt idx="21">
                    <c:v>Dep 04</c:v>
                  </c:pt>
                  <c:pt idx="22">
                    <c:v>Dep 05</c:v>
                  </c:pt>
                  <c:pt idx="23">
                    <c:v>Dep 06</c:v>
                  </c:pt>
                  <c:pt idx="24">
                    <c:v>Dep 13</c:v>
                  </c:pt>
                  <c:pt idx="25">
                    <c:v>Dep 83</c:v>
                  </c:pt>
                  <c:pt idx="26">
                    <c:v>Dep 84</c:v>
                  </c:pt>
                  <c:pt idx="27">
                    <c:v>Reg PACA</c:v>
                  </c:pt>
                  <c:pt idx="28">
                    <c:v>Dep 04</c:v>
                  </c:pt>
                  <c:pt idx="29">
                    <c:v>Dep 05</c:v>
                  </c:pt>
                  <c:pt idx="30">
                    <c:v>Dep 06</c:v>
                  </c:pt>
                  <c:pt idx="31">
                    <c:v>Dep 13</c:v>
                  </c:pt>
                  <c:pt idx="32">
                    <c:v>Dep 83</c:v>
                  </c:pt>
                  <c:pt idx="33">
                    <c:v>Dep 84</c:v>
                  </c:pt>
                  <c:pt idx="34">
                    <c:v>Reg PACA</c:v>
                  </c:pt>
                  <c:pt idx="35">
                    <c:v>Dep 04</c:v>
                  </c:pt>
                  <c:pt idx="36">
                    <c:v>Dep 05</c:v>
                  </c:pt>
                  <c:pt idx="37">
                    <c:v>Dep 06</c:v>
                  </c:pt>
                  <c:pt idx="38">
                    <c:v>Dep 13</c:v>
                  </c:pt>
                  <c:pt idx="39">
                    <c:v>Dep 83</c:v>
                  </c:pt>
                  <c:pt idx="40">
                    <c:v>Dep 84</c:v>
                  </c:pt>
                  <c:pt idx="41">
                    <c:v>Reg PACA</c:v>
                  </c:pt>
                  <c:pt idx="42">
                    <c:v>Dep 04</c:v>
                  </c:pt>
                  <c:pt idx="43">
                    <c:v>Dep 05</c:v>
                  </c:pt>
                  <c:pt idx="44">
                    <c:v>Dep 06</c:v>
                  </c:pt>
                  <c:pt idx="45">
                    <c:v>Dep 13</c:v>
                  </c:pt>
                  <c:pt idx="46">
                    <c:v>Dep 83</c:v>
                  </c:pt>
                  <c:pt idx="47">
                    <c:v>Dep 84</c:v>
                  </c:pt>
                  <c:pt idx="48">
                    <c:v>Reg PACA</c:v>
                  </c:pt>
                  <c:pt idx="49">
                    <c:v>Dep 04</c:v>
                  </c:pt>
                  <c:pt idx="50">
                    <c:v>Dep 05</c:v>
                  </c:pt>
                  <c:pt idx="51">
                    <c:v>Dep 06</c:v>
                  </c:pt>
                  <c:pt idx="52">
                    <c:v>Dep 13</c:v>
                  </c:pt>
                  <c:pt idx="53">
                    <c:v>Dep 83</c:v>
                  </c:pt>
                  <c:pt idx="54">
                    <c:v>Dep 84</c:v>
                  </c:pt>
                  <c:pt idx="55">
                    <c:v>Reg PACA</c:v>
                  </c:pt>
                  <c:pt idx="56">
                    <c:v>Dep 04</c:v>
                  </c:pt>
                </c:lvl>
              </c:multiLvlStrCache>
            </c:multiLvlStrRef>
          </c:cat>
          <c:val>
            <c:numRef>
              <c:f>'Aides PAC'!$S$13:$S$69</c:f>
              <c:numCache>
                <c:formatCode>#,##0</c:formatCode>
                <c:ptCount val="57"/>
                <c:pt idx="0">
                  <c:v>585</c:v>
                </c:pt>
                <c:pt idx="1">
                  <c:v>770</c:v>
                </c:pt>
                <c:pt idx="2">
                  <c:v>160</c:v>
                </c:pt>
                <c:pt idx="3">
                  <c:v>285</c:v>
                </c:pt>
                <c:pt idx="4">
                  <c:v>145</c:v>
                </c:pt>
                <c:pt idx="5">
                  <c:v>95</c:v>
                </c:pt>
                <c:pt idx="6">
                  <c:v>2040</c:v>
                </c:pt>
                <c:pt idx="7">
                  <c:v>595</c:v>
                </c:pt>
                <c:pt idx="8">
                  <c:v>760</c:v>
                </c:pt>
                <c:pt idx="9">
                  <c:v>160</c:v>
                </c:pt>
                <c:pt idx="10">
                  <c:v>285</c:v>
                </c:pt>
                <c:pt idx="11">
                  <c:v>165</c:v>
                </c:pt>
                <c:pt idx="12">
                  <c:v>100</c:v>
                </c:pt>
                <c:pt idx="13">
                  <c:v>2065</c:v>
                </c:pt>
                <c:pt idx="14">
                  <c:v>625</c:v>
                </c:pt>
                <c:pt idx="15">
                  <c:v>770</c:v>
                </c:pt>
                <c:pt idx="16">
                  <c:v>160</c:v>
                </c:pt>
                <c:pt idx="17">
                  <c:v>280</c:v>
                </c:pt>
                <c:pt idx="18">
                  <c:v>170</c:v>
                </c:pt>
                <c:pt idx="19">
                  <c:v>100</c:v>
                </c:pt>
                <c:pt idx="20">
                  <c:v>2105</c:v>
                </c:pt>
                <c:pt idx="21">
                  <c:v>610</c:v>
                </c:pt>
                <c:pt idx="22">
                  <c:v>765</c:v>
                </c:pt>
                <c:pt idx="23">
                  <c:v>150</c:v>
                </c:pt>
                <c:pt idx="24">
                  <c:v>275</c:v>
                </c:pt>
                <c:pt idx="25">
                  <c:v>175</c:v>
                </c:pt>
                <c:pt idx="26">
                  <c:v>100</c:v>
                </c:pt>
                <c:pt idx="27">
                  <c:v>2075</c:v>
                </c:pt>
                <c:pt idx="28">
                  <c:v>605</c:v>
                </c:pt>
                <c:pt idx="29">
                  <c:v>760</c:v>
                </c:pt>
                <c:pt idx="30">
                  <c:v>165</c:v>
                </c:pt>
                <c:pt idx="31">
                  <c:v>275</c:v>
                </c:pt>
                <c:pt idx="32">
                  <c:v>160</c:v>
                </c:pt>
                <c:pt idx="33">
                  <c:v>100</c:v>
                </c:pt>
                <c:pt idx="34">
                  <c:v>2065</c:v>
                </c:pt>
                <c:pt idx="35">
                  <c:v>620</c:v>
                </c:pt>
                <c:pt idx="36">
                  <c:v>760</c:v>
                </c:pt>
                <c:pt idx="37">
                  <c:v>175</c:v>
                </c:pt>
                <c:pt idx="38">
                  <c:v>275</c:v>
                </c:pt>
                <c:pt idx="39">
                  <c:v>165</c:v>
                </c:pt>
                <c:pt idx="40">
                  <c:v>105</c:v>
                </c:pt>
                <c:pt idx="41">
                  <c:v>2100</c:v>
                </c:pt>
                <c:pt idx="42">
                  <c:v>610</c:v>
                </c:pt>
                <c:pt idx="43">
                  <c:v>760</c:v>
                </c:pt>
                <c:pt idx="44">
                  <c:v>175</c:v>
                </c:pt>
                <c:pt idx="45">
                  <c:v>280</c:v>
                </c:pt>
                <c:pt idx="46">
                  <c:v>170</c:v>
                </c:pt>
                <c:pt idx="47">
                  <c:v>100</c:v>
                </c:pt>
                <c:pt idx="48">
                  <c:v>2095</c:v>
                </c:pt>
                <c:pt idx="49">
                  <c:v>610</c:v>
                </c:pt>
                <c:pt idx="50">
                  <c:v>750</c:v>
                </c:pt>
                <c:pt idx="51">
                  <c:v>170</c:v>
                </c:pt>
                <c:pt idx="52">
                  <c:v>275</c:v>
                </c:pt>
                <c:pt idx="53">
                  <c:v>170</c:v>
                </c:pt>
                <c:pt idx="54">
                  <c:v>100</c:v>
                </c:pt>
                <c:pt idx="55">
                  <c:v>2075</c:v>
                </c:pt>
                <c:pt idx="56">
                  <c:v>625</c:v>
                </c:pt>
              </c:numCache>
            </c:numRef>
          </c:val>
          <c:extLst>
            <c:ext xmlns:c16="http://schemas.microsoft.com/office/drawing/2014/chart" uri="{C3380CC4-5D6E-409C-BE32-E72D297353CC}">
              <c16:uniqueId val="{00000000-2FF5-41F1-BD9D-E5223782B2D6}"/>
            </c:ext>
          </c:extLst>
        </c:ser>
        <c:ser>
          <c:idx val="0"/>
          <c:order val="1"/>
          <c:tx>
            <c:strRef>
              <c:f>'Aides PAC'!$U$11</c:f>
              <c:strCache>
                <c:ptCount val="1"/>
                <c:pt idx="0">
                  <c:v>Aides couplées végétales</c:v>
                </c:pt>
              </c:strCache>
            </c:strRef>
          </c:tx>
          <c:spPr>
            <a:solidFill>
              <a:srgbClr val="008080"/>
            </a:solidFill>
            <a:ln w="12700">
              <a:noFill/>
              <a:prstDash val="solid"/>
            </a:ln>
          </c:spPr>
          <c:invertIfNegative val="0"/>
          <c:val>
            <c:numRef>
              <c:f>'Aides PAC'!$X$13:$X$69</c:f>
              <c:numCache>
                <c:formatCode>#,##0</c:formatCode>
                <c:ptCount val="57"/>
                <c:pt idx="0">
                  <c:v>685</c:v>
                </c:pt>
                <c:pt idx="1">
                  <c:v>420</c:v>
                </c:pt>
                <c:pt idx="2">
                  <c:v>0</c:v>
                </c:pt>
                <c:pt idx="3">
                  <c:v>540</c:v>
                </c:pt>
                <c:pt idx="4">
                  <c:v>120</c:v>
                </c:pt>
                <c:pt idx="5">
                  <c:v>680</c:v>
                </c:pt>
                <c:pt idx="6">
                  <c:v>2445</c:v>
                </c:pt>
                <c:pt idx="7">
                  <c:v>720</c:v>
                </c:pt>
                <c:pt idx="8">
                  <c:v>520</c:v>
                </c:pt>
                <c:pt idx="9">
                  <c:v>5</c:v>
                </c:pt>
                <c:pt idx="10">
                  <c:v>530</c:v>
                </c:pt>
                <c:pt idx="11">
                  <c:v>160</c:v>
                </c:pt>
                <c:pt idx="12">
                  <c:v>695</c:v>
                </c:pt>
                <c:pt idx="13">
                  <c:v>2630</c:v>
                </c:pt>
                <c:pt idx="14">
                  <c:v>795</c:v>
                </c:pt>
                <c:pt idx="15">
                  <c:v>585</c:v>
                </c:pt>
                <c:pt idx="16">
                  <c:v>5</c:v>
                </c:pt>
                <c:pt idx="17">
                  <c:v>555</c:v>
                </c:pt>
                <c:pt idx="18">
                  <c:v>125</c:v>
                </c:pt>
                <c:pt idx="19">
                  <c:v>635</c:v>
                </c:pt>
                <c:pt idx="20">
                  <c:v>2700</c:v>
                </c:pt>
                <c:pt idx="21">
                  <c:v>685</c:v>
                </c:pt>
                <c:pt idx="22">
                  <c:v>350</c:v>
                </c:pt>
                <c:pt idx="23">
                  <c:v>0</c:v>
                </c:pt>
                <c:pt idx="24">
                  <c:v>525</c:v>
                </c:pt>
                <c:pt idx="25">
                  <c:v>130</c:v>
                </c:pt>
                <c:pt idx="26">
                  <c:v>585</c:v>
                </c:pt>
                <c:pt idx="27">
                  <c:v>2275</c:v>
                </c:pt>
                <c:pt idx="28">
                  <c:v>665</c:v>
                </c:pt>
                <c:pt idx="29">
                  <c:v>310</c:v>
                </c:pt>
                <c:pt idx="30">
                  <c:v>5</c:v>
                </c:pt>
                <c:pt idx="31">
                  <c:v>470</c:v>
                </c:pt>
                <c:pt idx="32">
                  <c:v>130</c:v>
                </c:pt>
                <c:pt idx="33">
                  <c:v>470</c:v>
                </c:pt>
                <c:pt idx="34">
                  <c:v>2050</c:v>
                </c:pt>
                <c:pt idx="35">
                  <c:v>650</c:v>
                </c:pt>
                <c:pt idx="36">
                  <c:v>305</c:v>
                </c:pt>
                <c:pt idx="37">
                  <c:v>5</c:v>
                </c:pt>
                <c:pt idx="38">
                  <c:v>435</c:v>
                </c:pt>
                <c:pt idx="39">
                  <c:v>115</c:v>
                </c:pt>
                <c:pt idx="40">
                  <c:v>400</c:v>
                </c:pt>
                <c:pt idx="41">
                  <c:v>1910</c:v>
                </c:pt>
                <c:pt idx="42">
                  <c:v>665</c:v>
                </c:pt>
                <c:pt idx="43">
                  <c:v>325</c:v>
                </c:pt>
                <c:pt idx="44">
                  <c:v>5</c:v>
                </c:pt>
                <c:pt idx="45">
                  <c:v>505</c:v>
                </c:pt>
                <c:pt idx="46">
                  <c:v>130</c:v>
                </c:pt>
                <c:pt idx="47">
                  <c:v>445</c:v>
                </c:pt>
                <c:pt idx="48">
                  <c:v>2075</c:v>
                </c:pt>
                <c:pt idx="49">
                  <c:v>680</c:v>
                </c:pt>
                <c:pt idx="50">
                  <c:v>325</c:v>
                </c:pt>
                <c:pt idx="51">
                  <c:v>5</c:v>
                </c:pt>
                <c:pt idx="52">
                  <c:v>485</c:v>
                </c:pt>
                <c:pt idx="53">
                  <c:v>135</c:v>
                </c:pt>
                <c:pt idx="54">
                  <c:v>445</c:v>
                </c:pt>
                <c:pt idx="55">
                  <c:v>2075</c:v>
                </c:pt>
                <c:pt idx="56">
                  <c:v>740</c:v>
                </c:pt>
              </c:numCache>
            </c:numRef>
          </c:val>
          <c:extLst>
            <c:ext xmlns:c16="http://schemas.microsoft.com/office/drawing/2014/chart" uri="{C3380CC4-5D6E-409C-BE32-E72D297353CC}">
              <c16:uniqueId val="{00000001-2FF5-41F1-BD9D-E5223782B2D6}"/>
            </c:ext>
          </c:extLst>
        </c:ser>
        <c:dLbls>
          <c:showLegendKey val="0"/>
          <c:showVal val="0"/>
          <c:showCatName val="0"/>
          <c:showSerName val="0"/>
          <c:showPercent val="0"/>
          <c:showBubbleSize val="0"/>
        </c:dLbls>
        <c:gapWidth val="150"/>
        <c:axId val="433107632"/>
        <c:axId val="1"/>
      </c:barChart>
      <c:catAx>
        <c:axId val="433107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0" i="0" u="none" strike="noStrike" baseline="0">
                    <a:solidFill>
                      <a:srgbClr val="000000"/>
                    </a:solidFill>
                    <a:latin typeface="Arial"/>
                    <a:ea typeface="Arial"/>
                    <a:cs typeface="Arial"/>
                  </a:defRPr>
                </a:pPr>
                <a:r>
                  <a:rPr lang="fr-FR"/>
                  <a:t>Nb bénéficiaires</a:t>
                </a:r>
              </a:p>
            </c:rich>
          </c:tx>
          <c:layout>
            <c:manualLayout>
              <c:xMode val="edge"/>
              <c:yMode val="edge"/>
              <c:x val="8.5472820227454529E-3"/>
              <c:y val="0.2603393113641436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433107632"/>
        <c:crosses val="autoZero"/>
        <c:crossBetween val="between"/>
      </c:valAx>
      <c:spPr>
        <a:noFill/>
        <a:ln w="12700">
          <a:solidFill>
            <a:srgbClr val="808080"/>
          </a:solidFill>
          <a:prstDash val="solid"/>
        </a:ln>
      </c:spPr>
    </c:plotArea>
    <c:legend>
      <c:legendPos val="r"/>
      <c:layout>
        <c:manualLayout>
          <c:xMode val="edge"/>
          <c:yMode val="edge"/>
          <c:x val="0.55386387507390533"/>
          <c:y val="2.0661850108265371E-2"/>
          <c:w val="0.36240475776440717"/>
          <c:h val="0.13223584069289837"/>
        </c:manualLayout>
      </c:layout>
      <c:overlay val="0"/>
      <c:spPr>
        <a:noFill/>
        <a:ln w="25400">
          <a:noFill/>
        </a:ln>
      </c:spPr>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5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1" i="0" u="none" strike="noStrike" baseline="0">
                <a:solidFill>
                  <a:srgbClr val="000000"/>
                </a:solidFill>
                <a:latin typeface="Arial"/>
                <a:ea typeface="Arial"/>
                <a:cs typeface="Arial"/>
              </a:defRPr>
            </a:pPr>
            <a:r>
              <a:rPr lang="fr-FR"/>
              <a:t>Pilier 1 et 2</a:t>
            </a:r>
          </a:p>
        </c:rich>
      </c:tx>
      <c:layout>
        <c:manualLayout>
          <c:xMode val="edge"/>
          <c:yMode val="edge"/>
          <c:x val="0.19277725095480791"/>
          <c:y val="3.2922844367772729E-2"/>
        </c:manualLayout>
      </c:layout>
      <c:overlay val="0"/>
      <c:spPr>
        <a:noFill/>
        <a:ln w="25400">
          <a:noFill/>
        </a:ln>
      </c:spPr>
    </c:title>
    <c:autoTitleDeleted val="0"/>
    <c:plotArea>
      <c:layout>
        <c:manualLayout>
          <c:layoutTarget val="inner"/>
          <c:xMode val="edge"/>
          <c:yMode val="edge"/>
          <c:x val="0.12851816730320528"/>
          <c:y val="0.20576777729857954"/>
          <c:w val="0.85143285838373495"/>
          <c:h val="0.47738124333270454"/>
        </c:manualLayout>
      </c:layout>
      <c:barChart>
        <c:barDir val="col"/>
        <c:grouping val="clustered"/>
        <c:varyColors val="0"/>
        <c:ser>
          <c:idx val="6"/>
          <c:order val="0"/>
          <c:tx>
            <c:strRef>
              <c:f>'Aides PAC'!$AB$10</c:f>
              <c:strCache>
                <c:ptCount val="1"/>
                <c:pt idx="0">
                  <c:v>Pilier 1</c:v>
                </c:pt>
              </c:strCache>
            </c:strRef>
          </c:tx>
          <c:spPr>
            <a:solidFill>
              <a:srgbClr val="33CCCC"/>
            </a:solidFill>
            <a:ln w="12700">
              <a:noFill/>
              <a:prstDash val="solid"/>
            </a:ln>
          </c:spPr>
          <c:invertIfNegative val="0"/>
          <c:cat>
            <c:multiLvlStrRef>
              <c:f>'Aides PAC'!$D$13:$E$69</c:f>
              <c:multiLvlStrCache>
                <c:ptCount val="57"/>
                <c:lvl>
                  <c:pt idx="0">
                    <c:v>2015</c:v>
                  </c:pt>
                  <c:pt idx="1">
                    <c:v>2015</c:v>
                  </c:pt>
                  <c:pt idx="2">
                    <c:v>2015</c:v>
                  </c:pt>
                  <c:pt idx="3">
                    <c:v>2015</c:v>
                  </c:pt>
                  <c:pt idx="4">
                    <c:v>2015</c:v>
                  </c:pt>
                  <c:pt idx="5">
                    <c:v>2015</c:v>
                  </c:pt>
                  <c:pt idx="6">
                    <c:v>2015</c:v>
                  </c:pt>
                  <c:pt idx="7">
                    <c:v>2016</c:v>
                  </c:pt>
                  <c:pt idx="8">
                    <c:v>2016</c:v>
                  </c:pt>
                  <c:pt idx="9">
                    <c:v>2016</c:v>
                  </c:pt>
                  <c:pt idx="10">
                    <c:v>2016</c:v>
                  </c:pt>
                  <c:pt idx="11">
                    <c:v>2016</c:v>
                  </c:pt>
                  <c:pt idx="12">
                    <c:v>2016</c:v>
                  </c:pt>
                  <c:pt idx="13">
                    <c:v>2016</c:v>
                  </c:pt>
                  <c:pt idx="14">
                    <c:v>2017</c:v>
                  </c:pt>
                  <c:pt idx="15">
                    <c:v>2017</c:v>
                  </c:pt>
                  <c:pt idx="16">
                    <c:v>2017</c:v>
                  </c:pt>
                  <c:pt idx="17">
                    <c:v>2017</c:v>
                  </c:pt>
                  <c:pt idx="18">
                    <c:v>2017</c:v>
                  </c:pt>
                  <c:pt idx="19">
                    <c:v>2017</c:v>
                  </c:pt>
                  <c:pt idx="20">
                    <c:v>2017</c:v>
                  </c:pt>
                  <c:pt idx="21">
                    <c:v>2018</c:v>
                  </c:pt>
                  <c:pt idx="22">
                    <c:v>2018</c:v>
                  </c:pt>
                  <c:pt idx="23">
                    <c:v>2018</c:v>
                  </c:pt>
                  <c:pt idx="24">
                    <c:v>2018</c:v>
                  </c:pt>
                  <c:pt idx="25">
                    <c:v>2018</c:v>
                  </c:pt>
                  <c:pt idx="26">
                    <c:v>2018</c:v>
                  </c:pt>
                  <c:pt idx="27">
                    <c:v>2018</c:v>
                  </c:pt>
                  <c:pt idx="28">
                    <c:v>2019</c:v>
                  </c:pt>
                  <c:pt idx="29">
                    <c:v>2019</c:v>
                  </c:pt>
                  <c:pt idx="30">
                    <c:v>2019</c:v>
                  </c:pt>
                  <c:pt idx="31">
                    <c:v>2019</c:v>
                  </c:pt>
                  <c:pt idx="32">
                    <c:v>2019</c:v>
                  </c:pt>
                  <c:pt idx="33">
                    <c:v>2019</c:v>
                  </c:pt>
                  <c:pt idx="34">
                    <c:v>2019</c:v>
                  </c:pt>
                  <c:pt idx="35">
                    <c:v>2020</c:v>
                  </c:pt>
                  <c:pt idx="36">
                    <c:v>2020</c:v>
                  </c:pt>
                  <c:pt idx="37">
                    <c:v>2020</c:v>
                  </c:pt>
                  <c:pt idx="38">
                    <c:v>2020</c:v>
                  </c:pt>
                  <c:pt idx="39">
                    <c:v>2020</c:v>
                  </c:pt>
                  <c:pt idx="40">
                    <c:v>2020</c:v>
                  </c:pt>
                  <c:pt idx="41">
                    <c:v>2020</c:v>
                  </c:pt>
                  <c:pt idx="42">
                    <c:v>2021</c:v>
                  </c:pt>
                  <c:pt idx="43">
                    <c:v>2021</c:v>
                  </c:pt>
                  <c:pt idx="44">
                    <c:v>2021</c:v>
                  </c:pt>
                  <c:pt idx="45">
                    <c:v>2021</c:v>
                  </c:pt>
                  <c:pt idx="46">
                    <c:v>2021</c:v>
                  </c:pt>
                  <c:pt idx="47">
                    <c:v>2021</c:v>
                  </c:pt>
                  <c:pt idx="48">
                    <c:v>2021</c:v>
                  </c:pt>
                  <c:pt idx="49">
                    <c:v>2022</c:v>
                  </c:pt>
                  <c:pt idx="50">
                    <c:v>2022</c:v>
                  </c:pt>
                  <c:pt idx="51">
                    <c:v>2022</c:v>
                  </c:pt>
                  <c:pt idx="52">
                    <c:v>2022</c:v>
                  </c:pt>
                  <c:pt idx="53">
                    <c:v>2022</c:v>
                  </c:pt>
                  <c:pt idx="54">
                    <c:v>2022</c:v>
                  </c:pt>
                  <c:pt idx="55">
                    <c:v>2022</c:v>
                  </c:pt>
                  <c:pt idx="56">
                    <c:v>2023</c:v>
                  </c:pt>
                </c:lvl>
                <c:lvl>
                  <c:pt idx="0">
                    <c:v>Dep 04</c:v>
                  </c:pt>
                  <c:pt idx="1">
                    <c:v>Dep 05</c:v>
                  </c:pt>
                  <c:pt idx="2">
                    <c:v>Dep 06</c:v>
                  </c:pt>
                  <c:pt idx="3">
                    <c:v>Dep 13</c:v>
                  </c:pt>
                  <c:pt idx="4">
                    <c:v>Dep 83</c:v>
                  </c:pt>
                  <c:pt idx="5">
                    <c:v>Dep 84</c:v>
                  </c:pt>
                  <c:pt idx="6">
                    <c:v>Reg PACA</c:v>
                  </c:pt>
                  <c:pt idx="7">
                    <c:v>Dep 04</c:v>
                  </c:pt>
                  <c:pt idx="8">
                    <c:v>Dep 05</c:v>
                  </c:pt>
                  <c:pt idx="9">
                    <c:v>Dep 06</c:v>
                  </c:pt>
                  <c:pt idx="10">
                    <c:v>Dep 13</c:v>
                  </c:pt>
                  <c:pt idx="11">
                    <c:v>Dep 83</c:v>
                  </c:pt>
                  <c:pt idx="12">
                    <c:v>Dep 84</c:v>
                  </c:pt>
                  <c:pt idx="13">
                    <c:v>Reg PACA</c:v>
                  </c:pt>
                  <c:pt idx="14">
                    <c:v>Dep 04</c:v>
                  </c:pt>
                  <c:pt idx="15">
                    <c:v>Dep 05</c:v>
                  </c:pt>
                  <c:pt idx="16">
                    <c:v>Dep 06</c:v>
                  </c:pt>
                  <c:pt idx="17">
                    <c:v>Dep 13</c:v>
                  </c:pt>
                  <c:pt idx="18">
                    <c:v>Dep 83</c:v>
                  </c:pt>
                  <c:pt idx="19">
                    <c:v>Dep 84</c:v>
                  </c:pt>
                  <c:pt idx="20">
                    <c:v>Reg PACA</c:v>
                  </c:pt>
                  <c:pt idx="21">
                    <c:v>Dep 04</c:v>
                  </c:pt>
                  <c:pt idx="22">
                    <c:v>Dep 05</c:v>
                  </c:pt>
                  <c:pt idx="23">
                    <c:v>Dep 06</c:v>
                  </c:pt>
                  <c:pt idx="24">
                    <c:v>Dep 13</c:v>
                  </c:pt>
                  <c:pt idx="25">
                    <c:v>Dep 83</c:v>
                  </c:pt>
                  <c:pt idx="26">
                    <c:v>Dep 84</c:v>
                  </c:pt>
                  <c:pt idx="27">
                    <c:v>Reg PACA</c:v>
                  </c:pt>
                  <c:pt idx="28">
                    <c:v>Dep 04</c:v>
                  </c:pt>
                  <c:pt idx="29">
                    <c:v>Dep 05</c:v>
                  </c:pt>
                  <c:pt idx="30">
                    <c:v>Dep 06</c:v>
                  </c:pt>
                  <c:pt idx="31">
                    <c:v>Dep 13</c:v>
                  </c:pt>
                  <c:pt idx="32">
                    <c:v>Dep 83</c:v>
                  </c:pt>
                  <c:pt idx="33">
                    <c:v>Dep 84</c:v>
                  </c:pt>
                  <c:pt idx="34">
                    <c:v>Reg PACA</c:v>
                  </c:pt>
                  <c:pt idx="35">
                    <c:v>Dep 04</c:v>
                  </c:pt>
                  <c:pt idx="36">
                    <c:v>Dep 05</c:v>
                  </c:pt>
                  <c:pt idx="37">
                    <c:v>Dep 06</c:v>
                  </c:pt>
                  <c:pt idx="38">
                    <c:v>Dep 13</c:v>
                  </c:pt>
                  <c:pt idx="39">
                    <c:v>Dep 83</c:v>
                  </c:pt>
                  <c:pt idx="40">
                    <c:v>Dep 84</c:v>
                  </c:pt>
                  <c:pt idx="41">
                    <c:v>Reg PACA</c:v>
                  </c:pt>
                  <c:pt idx="42">
                    <c:v>Dep 04</c:v>
                  </c:pt>
                  <c:pt idx="43">
                    <c:v>Dep 05</c:v>
                  </c:pt>
                  <c:pt idx="44">
                    <c:v>Dep 06</c:v>
                  </c:pt>
                  <c:pt idx="45">
                    <c:v>Dep 13</c:v>
                  </c:pt>
                  <c:pt idx="46">
                    <c:v>Dep 83</c:v>
                  </c:pt>
                  <c:pt idx="47">
                    <c:v>Dep 84</c:v>
                  </c:pt>
                  <c:pt idx="48">
                    <c:v>Reg PACA</c:v>
                  </c:pt>
                  <c:pt idx="49">
                    <c:v>Dep 04</c:v>
                  </c:pt>
                  <c:pt idx="50">
                    <c:v>Dep 05</c:v>
                  </c:pt>
                  <c:pt idx="51">
                    <c:v>Dep 06</c:v>
                  </c:pt>
                  <c:pt idx="52">
                    <c:v>Dep 13</c:v>
                  </c:pt>
                  <c:pt idx="53">
                    <c:v>Dep 83</c:v>
                  </c:pt>
                  <c:pt idx="54">
                    <c:v>Dep 84</c:v>
                  </c:pt>
                  <c:pt idx="55">
                    <c:v>Reg PACA</c:v>
                  </c:pt>
                  <c:pt idx="56">
                    <c:v>Dep 04</c:v>
                  </c:pt>
                </c:lvl>
              </c:multiLvlStrCache>
            </c:multiLvlStrRef>
          </c:cat>
          <c:val>
            <c:numRef>
              <c:f>'Aides PAC'!$AC$13:$AC$69</c:f>
              <c:numCache>
                <c:formatCode>#,##0</c:formatCode>
                <c:ptCount val="57"/>
                <c:pt idx="0">
                  <c:v>1780</c:v>
                </c:pt>
                <c:pt idx="1">
                  <c:v>1480</c:v>
                </c:pt>
                <c:pt idx="2">
                  <c:v>410</c:v>
                </c:pt>
                <c:pt idx="3">
                  <c:v>1885</c:v>
                </c:pt>
                <c:pt idx="4">
                  <c:v>750</c:v>
                </c:pt>
                <c:pt idx="5">
                  <c:v>1860</c:v>
                </c:pt>
                <c:pt idx="6">
                  <c:v>8165</c:v>
                </c:pt>
                <c:pt idx="7">
                  <c:v>1735</c:v>
                </c:pt>
                <c:pt idx="8">
                  <c:v>1460</c:v>
                </c:pt>
                <c:pt idx="9">
                  <c:v>450</c:v>
                </c:pt>
                <c:pt idx="10">
                  <c:v>1795</c:v>
                </c:pt>
                <c:pt idx="11">
                  <c:v>750</c:v>
                </c:pt>
                <c:pt idx="12">
                  <c:v>1795</c:v>
                </c:pt>
                <c:pt idx="13">
                  <c:v>7985</c:v>
                </c:pt>
                <c:pt idx="14">
                  <c:v>1710</c:v>
                </c:pt>
                <c:pt idx="15">
                  <c:v>1430</c:v>
                </c:pt>
                <c:pt idx="16">
                  <c:v>450</c:v>
                </c:pt>
                <c:pt idx="17">
                  <c:v>1760</c:v>
                </c:pt>
                <c:pt idx="18">
                  <c:v>715</c:v>
                </c:pt>
                <c:pt idx="19">
                  <c:v>1735</c:v>
                </c:pt>
                <c:pt idx="20">
                  <c:v>7800</c:v>
                </c:pt>
                <c:pt idx="21">
                  <c:v>1690</c:v>
                </c:pt>
                <c:pt idx="22">
                  <c:v>1400</c:v>
                </c:pt>
                <c:pt idx="23">
                  <c:v>440</c:v>
                </c:pt>
                <c:pt idx="24">
                  <c:v>1685</c:v>
                </c:pt>
                <c:pt idx="25">
                  <c:v>680</c:v>
                </c:pt>
                <c:pt idx="26">
                  <c:v>1730</c:v>
                </c:pt>
                <c:pt idx="27">
                  <c:v>7625</c:v>
                </c:pt>
                <c:pt idx="28">
                  <c:v>1675</c:v>
                </c:pt>
                <c:pt idx="29">
                  <c:v>1395</c:v>
                </c:pt>
                <c:pt idx="30">
                  <c:v>445</c:v>
                </c:pt>
                <c:pt idx="31">
                  <c:v>1660</c:v>
                </c:pt>
                <c:pt idx="32">
                  <c:v>665</c:v>
                </c:pt>
                <c:pt idx="33">
                  <c:v>1680</c:v>
                </c:pt>
                <c:pt idx="34">
                  <c:v>7520</c:v>
                </c:pt>
                <c:pt idx="35">
                  <c:v>1685</c:v>
                </c:pt>
                <c:pt idx="36">
                  <c:v>1390</c:v>
                </c:pt>
                <c:pt idx="37">
                  <c:v>460</c:v>
                </c:pt>
                <c:pt idx="38">
                  <c:v>1630</c:v>
                </c:pt>
                <c:pt idx="39">
                  <c:v>660</c:v>
                </c:pt>
                <c:pt idx="40">
                  <c:v>1640</c:v>
                </c:pt>
                <c:pt idx="41">
                  <c:v>7465</c:v>
                </c:pt>
                <c:pt idx="42">
                  <c:v>1690</c:v>
                </c:pt>
                <c:pt idx="43">
                  <c:v>1385</c:v>
                </c:pt>
                <c:pt idx="44">
                  <c:v>455</c:v>
                </c:pt>
                <c:pt idx="45">
                  <c:v>1625</c:v>
                </c:pt>
                <c:pt idx="46">
                  <c:v>655</c:v>
                </c:pt>
                <c:pt idx="47">
                  <c:v>1650</c:v>
                </c:pt>
                <c:pt idx="48">
                  <c:v>7460</c:v>
                </c:pt>
                <c:pt idx="49">
                  <c:v>1695</c:v>
                </c:pt>
                <c:pt idx="50">
                  <c:v>1385</c:v>
                </c:pt>
                <c:pt idx="51">
                  <c:v>470</c:v>
                </c:pt>
                <c:pt idx="52">
                  <c:v>1625</c:v>
                </c:pt>
                <c:pt idx="53">
                  <c:v>665</c:v>
                </c:pt>
                <c:pt idx="54">
                  <c:v>1645</c:v>
                </c:pt>
                <c:pt idx="55">
                  <c:v>7485</c:v>
                </c:pt>
                <c:pt idx="56">
                  <c:v>1595</c:v>
                </c:pt>
              </c:numCache>
            </c:numRef>
          </c:val>
          <c:extLst>
            <c:ext xmlns:c16="http://schemas.microsoft.com/office/drawing/2014/chart" uri="{C3380CC4-5D6E-409C-BE32-E72D297353CC}">
              <c16:uniqueId val="{00000000-34D9-4140-B3B2-6BDDFFCDF44F}"/>
            </c:ext>
          </c:extLst>
        </c:ser>
        <c:ser>
          <c:idx val="0"/>
          <c:order val="1"/>
          <c:tx>
            <c:strRef>
              <c:f>'Aides PAC'!$AP$10</c:f>
              <c:strCache>
                <c:ptCount val="1"/>
                <c:pt idx="0">
                  <c:v>Pilier 2</c:v>
                </c:pt>
              </c:strCache>
            </c:strRef>
          </c:tx>
          <c:spPr>
            <a:solidFill>
              <a:srgbClr val="00CC66"/>
            </a:solidFill>
            <a:ln w="12700">
              <a:noFill/>
              <a:prstDash val="solid"/>
            </a:ln>
          </c:spPr>
          <c:invertIfNegative val="0"/>
          <c:val>
            <c:numRef>
              <c:f>'Aides PAC'!$AQ$13:$AQ$69</c:f>
              <c:numCache>
                <c:formatCode>#,##0</c:formatCode>
                <c:ptCount val="57"/>
                <c:pt idx="0">
                  <c:v>1530</c:v>
                </c:pt>
                <c:pt idx="1">
                  <c:v>1530</c:v>
                </c:pt>
                <c:pt idx="2">
                  <c:v>335</c:v>
                </c:pt>
                <c:pt idx="3">
                  <c:v>705</c:v>
                </c:pt>
                <c:pt idx="4">
                  <c:v>535</c:v>
                </c:pt>
                <c:pt idx="5">
                  <c:v>790</c:v>
                </c:pt>
                <c:pt idx="6">
                  <c:v>5425</c:v>
                </c:pt>
                <c:pt idx="7">
                  <c:v>1535</c:v>
                </c:pt>
                <c:pt idx="8">
                  <c:v>1525</c:v>
                </c:pt>
                <c:pt idx="9">
                  <c:v>355</c:v>
                </c:pt>
                <c:pt idx="10">
                  <c:v>750</c:v>
                </c:pt>
                <c:pt idx="11">
                  <c:v>565</c:v>
                </c:pt>
                <c:pt idx="12">
                  <c:v>840</c:v>
                </c:pt>
                <c:pt idx="13">
                  <c:v>5570</c:v>
                </c:pt>
                <c:pt idx="14">
                  <c:v>1540</c:v>
                </c:pt>
                <c:pt idx="15">
                  <c:v>1515</c:v>
                </c:pt>
                <c:pt idx="16">
                  <c:v>365</c:v>
                </c:pt>
                <c:pt idx="17">
                  <c:v>755</c:v>
                </c:pt>
                <c:pt idx="18">
                  <c:v>575</c:v>
                </c:pt>
                <c:pt idx="19">
                  <c:v>865</c:v>
                </c:pt>
                <c:pt idx="20">
                  <c:v>5615</c:v>
                </c:pt>
                <c:pt idx="21">
                  <c:v>1485</c:v>
                </c:pt>
                <c:pt idx="22">
                  <c:v>1480</c:v>
                </c:pt>
                <c:pt idx="23">
                  <c:v>355</c:v>
                </c:pt>
                <c:pt idx="24">
                  <c:v>685</c:v>
                </c:pt>
                <c:pt idx="25">
                  <c:v>560</c:v>
                </c:pt>
                <c:pt idx="26">
                  <c:v>790</c:v>
                </c:pt>
                <c:pt idx="27">
                  <c:v>5355</c:v>
                </c:pt>
                <c:pt idx="28">
                  <c:v>1550</c:v>
                </c:pt>
                <c:pt idx="29">
                  <c:v>1490</c:v>
                </c:pt>
                <c:pt idx="30">
                  <c:v>390</c:v>
                </c:pt>
                <c:pt idx="31">
                  <c:v>855</c:v>
                </c:pt>
                <c:pt idx="32">
                  <c:v>675</c:v>
                </c:pt>
                <c:pt idx="33">
                  <c:v>1060</c:v>
                </c:pt>
                <c:pt idx="34">
                  <c:v>6020</c:v>
                </c:pt>
                <c:pt idx="35">
                  <c:v>1545</c:v>
                </c:pt>
                <c:pt idx="36">
                  <c:v>1460</c:v>
                </c:pt>
                <c:pt idx="37">
                  <c:v>395</c:v>
                </c:pt>
                <c:pt idx="38">
                  <c:v>725</c:v>
                </c:pt>
                <c:pt idx="39">
                  <c:v>725</c:v>
                </c:pt>
                <c:pt idx="40">
                  <c:v>1145</c:v>
                </c:pt>
                <c:pt idx="41">
                  <c:v>5995</c:v>
                </c:pt>
                <c:pt idx="42">
                  <c:v>1595</c:v>
                </c:pt>
                <c:pt idx="43">
                  <c:v>1480</c:v>
                </c:pt>
                <c:pt idx="44">
                  <c:v>420</c:v>
                </c:pt>
                <c:pt idx="45">
                  <c:v>930</c:v>
                </c:pt>
                <c:pt idx="46">
                  <c:v>750</c:v>
                </c:pt>
                <c:pt idx="47">
                  <c:v>1245</c:v>
                </c:pt>
                <c:pt idx="48">
                  <c:v>6420</c:v>
                </c:pt>
                <c:pt idx="49">
                  <c:v>1645</c:v>
                </c:pt>
                <c:pt idx="50">
                  <c:v>1500</c:v>
                </c:pt>
                <c:pt idx="51">
                  <c:v>430</c:v>
                </c:pt>
                <c:pt idx="52">
                  <c:v>990</c:v>
                </c:pt>
                <c:pt idx="53">
                  <c:v>795</c:v>
                </c:pt>
                <c:pt idx="54">
                  <c:v>1290</c:v>
                </c:pt>
                <c:pt idx="55">
                  <c:v>6650</c:v>
                </c:pt>
                <c:pt idx="56">
                  <c:v>1570</c:v>
                </c:pt>
              </c:numCache>
            </c:numRef>
          </c:val>
          <c:extLst>
            <c:ext xmlns:c16="http://schemas.microsoft.com/office/drawing/2014/chart" uri="{C3380CC4-5D6E-409C-BE32-E72D297353CC}">
              <c16:uniqueId val="{00000001-34D9-4140-B3B2-6BDDFFCDF44F}"/>
            </c:ext>
          </c:extLst>
        </c:ser>
        <c:dLbls>
          <c:showLegendKey val="0"/>
          <c:showVal val="0"/>
          <c:showCatName val="0"/>
          <c:showSerName val="0"/>
          <c:showPercent val="0"/>
          <c:showBubbleSize val="0"/>
        </c:dLbls>
        <c:gapWidth val="150"/>
        <c:axId val="265374432"/>
        <c:axId val="1"/>
      </c:barChart>
      <c:catAx>
        <c:axId val="265374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0" i="0" u="none" strike="noStrike" baseline="0">
                    <a:solidFill>
                      <a:srgbClr val="000000"/>
                    </a:solidFill>
                    <a:latin typeface="Arial"/>
                    <a:ea typeface="Arial"/>
                    <a:cs typeface="Arial"/>
                  </a:defRPr>
                </a:pPr>
                <a:r>
                  <a:rPr lang="fr-FR"/>
                  <a:t>Nb bénéficiaires</a:t>
                </a:r>
              </a:p>
            </c:rich>
          </c:tx>
          <c:layout>
            <c:manualLayout>
              <c:xMode val="edge"/>
              <c:yMode val="edge"/>
              <c:x val="1.0040481820562911E-2"/>
              <c:y val="0.2716134660341250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265374432"/>
        <c:crosses val="autoZero"/>
        <c:crossBetween val="between"/>
      </c:valAx>
      <c:spPr>
        <a:noFill/>
        <a:ln w="12700">
          <a:solidFill>
            <a:srgbClr val="808080"/>
          </a:solidFill>
          <a:prstDash val="solid"/>
        </a:ln>
      </c:spPr>
    </c:plotArea>
    <c:legend>
      <c:legendPos val="t"/>
      <c:layout>
        <c:manualLayout>
          <c:xMode val="edge"/>
          <c:yMode val="edge"/>
          <c:x val="0.57632365650031114"/>
          <c:y val="2.0576777729857953E-2"/>
          <c:w val="0.31326303280156287"/>
          <c:h val="0.13169137747109091"/>
        </c:manualLayout>
      </c:layout>
      <c:overlay val="0"/>
      <c:spPr>
        <a:noFill/>
        <a:ln w="25400">
          <a:noFill/>
        </a:ln>
      </c:spPr>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5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rPr lang="fr-FR"/>
              <a:t>Pilier </a:t>
            </a:r>
            <a:r>
              <a:rPr lang="fr-FR" baseline="0"/>
              <a:t>2</a:t>
            </a:r>
            <a:endParaRPr lang="fr-FR"/>
          </a:p>
        </c:rich>
      </c:tx>
      <c:layout>
        <c:manualLayout>
          <c:xMode val="edge"/>
          <c:yMode val="edge"/>
          <c:x val="0.1770682164676893"/>
          <c:y val="3.0928879476246139E-2"/>
        </c:manualLayout>
      </c:layout>
      <c:overlay val="0"/>
      <c:spPr>
        <a:noFill/>
        <a:ln w="25400">
          <a:noFill/>
        </a:ln>
      </c:spPr>
    </c:title>
    <c:autoTitleDeleted val="0"/>
    <c:plotArea>
      <c:layout>
        <c:manualLayout>
          <c:layoutTarget val="inner"/>
          <c:xMode val="edge"/>
          <c:yMode val="edge"/>
          <c:x val="0.10060694117482347"/>
          <c:y val="0.18557327685747685"/>
          <c:w val="0.88131680469145357"/>
          <c:h val="0.54984674624437579"/>
        </c:manualLayout>
      </c:layout>
      <c:barChart>
        <c:barDir val="col"/>
        <c:grouping val="clustered"/>
        <c:varyColors val="0"/>
        <c:ser>
          <c:idx val="6"/>
          <c:order val="0"/>
          <c:tx>
            <c:strRef>
              <c:f>'Aides PAC'!$AE$12</c:f>
              <c:strCache>
                <c:ptCount val="1"/>
                <c:pt idx="0">
                  <c:v>ICHN</c:v>
                </c:pt>
              </c:strCache>
            </c:strRef>
          </c:tx>
          <c:spPr>
            <a:solidFill>
              <a:srgbClr val="659A2A"/>
            </a:solidFill>
            <a:ln w="12700">
              <a:noFill/>
              <a:prstDash val="solid"/>
            </a:ln>
          </c:spPr>
          <c:invertIfNegative val="0"/>
          <c:cat>
            <c:multiLvlStrRef>
              <c:f>'Aides PAC'!$D$13:$E$69</c:f>
              <c:multiLvlStrCache>
                <c:ptCount val="57"/>
                <c:lvl>
                  <c:pt idx="0">
                    <c:v>2015</c:v>
                  </c:pt>
                  <c:pt idx="1">
                    <c:v>2015</c:v>
                  </c:pt>
                  <c:pt idx="2">
                    <c:v>2015</c:v>
                  </c:pt>
                  <c:pt idx="3">
                    <c:v>2015</c:v>
                  </c:pt>
                  <c:pt idx="4">
                    <c:v>2015</c:v>
                  </c:pt>
                  <c:pt idx="5">
                    <c:v>2015</c:v>
                  </c:pt>
                  <c:pt idx="6">
                    <c:v>2015</c:v>
                  </c:pt>
                  <c:pt idx="7">
                    <c:v>2016</c:v>
                  </c:pt>
                  <c:pt idx="8">
                    <c:v>2016</c:v>
                  </c:pt>
                  <c:pt idx="9">
                    <c:v>2016</c:v>
                  </c:pt>
                  <c:pt idx="10">
                    <c:v>2016</c:v>
                  </c:pt>
                  <c:pt idx="11">
                    <c:v>2016</c:v>
                  </c:pt>
                  <c:pt idx="12">
                    <c:v>2016</c:v>
                  </c:pt>
                  <c:pt idx="13">
                    <c:v>2016</c:v>
                  </c:pt>
                  <c:pt idx="14">
                    <c:v>2017</c:v>
                  </c:pt>
                  <c:pt idx="15">
                    <c:v>2017</c:v>
                  </c:pt>
                  <c:pt idx="16">
                    <c:v>2017</c:v>
                  </c:pt>
                  <c:pt idx="17">
                    <c:v>2017</c:v>
                  </c:pt>
                  <c:pt idx="18">
                    <c:v>2017</c:v>
                  </c:pt>
                  <c:pt idx="19">
                    <c:v>2017</c:v>
                  </c:pt>
                  <c:pt idx="20">
                    <c:v>2017</c:v>
                  </c:pt>
                  <c:pt idx="21">
                    <c:v>2018</c:v>
                  </c:pt>
                  <c:pt idx="22">
                    <c:v>2018</c:v>
                  </c:pt>
                  <c:pt idx="23">
                    <c:v>2018</c:v>
                  </c:pt>
                  <c:pt idx="24">
                    <c:v>2018</c:v>
                  </c:pt>
                  <c:pt idx="25">
                    <c:v>2018</c:v>
                  </c:pt>
                  <c:pt idx="26">
                    <c:v>2018</c:v>
                  </c:pt>
                  <c:pt idx="27">
                    <c:v>2018</c:v>
                  </c:pt>
                  <c:pt idx="28">
                    <c:v>2019</c:v>
                  </c:pt>
                  <c:pt idx="29">
                    <c:v>2019</c:v>
                  </c:pt>
                  <c:pt idx="30">
                    <c:v>2019</c:v>
                  </c:pt>
                  <c:pt idx="31">
                    <c:v>2019</c:v>
                  </c:pt>
                  <c:pt idx="32">
                    <c:v>2019</c:v>
                  </c:pt>
                  <c:pt idx="33">
                    <c:v>2019</c:v>
                  </c:pt>
                  <c:pt idx="34">
                    <c:v>2019</c:v>
                  </c:pt>
                  <c:pt idx="35">
                    <c:v>2020</c:v>
                  </c:pt>
                  <c:pt idx="36">
                    <c:v>2020</c:v>
                  </c:pt>
                  <c:pt idx="37">
                    <c:v>2020</c:v>
                  </c:pt>
                  <c:pt idx="38">
                    <c:v>2020</c:v>
                  </c:pt>
                  <c:pt idx="39">
                    <c:v>2020</c:v>
                  </c:pt>
                  <c:pt idx="40">
                    <c:v>2020</c:v>
                  </c:pt>
                  <c:pt idx="41">
                    <c:v>2020</c:v>
                  </c:pt>
                  <c:pt idx="42">
                    <c:v>2021</c:v>
                  </c:pt>
                  <c:pt idx="43">
                    <c:v>2021</c:v>
                  </c:pt>
                  <c:pt idx="44">
                    <c:v>2021</c:v>
                  </c:pt>
                  <c:pt idx="45">
                    <c:v>2021</c:v>
                  </c:pt>
                  <c:pt idx="46">
                    <c:v>2021</c:v>
                  </c:pt>
                  <c:pt idx="47">
                    <c:v>2021</c:v>
                  </c:pt>
                  <c:pt idx="48">
                    <c:v>2021</c:v>
                  </c:pt>
                  <c:pt idx="49">
                    <c:v>2022</c:v>
                  </c:pt>
                  <c:pt idx="50">
                    <c:v>2022</c:v>
                  </c:pt>
                  <c:pt idx="51">
                    <c:v>2022</c:v>
                  </c:pt>
                  <c:pt idx="52">
                    <c:v>2022</c:v>
                  </c:pt>
                  <c:pt idx="53">
                    <c:v>2022</c:v>
                  </c:pt>
                  <c:pt idx="54">
                    <c:v>2022</c:v>
                  </c:pt>
                  <c:pt idx="55">
                    <c:v>2022</c:v>
                  </c:pt>
                  <c:pt idx="56">
                    <c:v>2023</c:v>
                  </c:pt>
                </c:lvl>
                <c:lvl>
                  <c:pt idx="0">
                    <c:v>Dep 04</c:v>
                  </c:pt>
                  <c:pt idx="1">
                    <c:v>Dep 05</c:v>
                  </c:pt>
                  <c:pt idx="2">
                    <c:v>Dep 06</c:v>
                  </c:pt>
                  <c:pt idx="3">
                    <c:v>Dep 13</c:v>
                  </c:pt>
                  <c:pt idx="4">
                    <c:v>Dep 83</c:v>
                  </c:pt>
                  <c:pt idx="5">
                    <c:v>Dep 84</c:v>
                  </c:pt>
                  <c:pt idx="6">
                    <c:v>Reg PACA</c:v>
                  </c:pt>
                  <c:pt idx="7">
                    <c:v>Dep 04</c:v>
                  </c:pt>
                  <c:pt idx="8">
                    <c:v>Dep 05</c:v>
                  </c:pt>
                  <c:pt idx="9">
                    <c:v>Dep 06</c:v>
                  </c:pt>
                  <c:pt idx="10">
                    <c:v>Dep 13</c:v>
                  </c:pt>
                  <c:pt idx="11">
                    <c:v>Dep 83</c:v>
                  </c:pt>
                  <c:pt idx="12">
                    <c:v>Dep 84</c:v>
                  </c:pt>
                  <c:pt idx="13">
                    <c:v>Reg PACA</c:v>
                  </c:pt>
                  <c:pt idx="14">
                    <c:v>Dep 04</c:v>
                  </c:pt>
                  <c:pt idx="15">
                    <c:v>Dep 05</c:v>
                  </c:pt>
                  <c:pt idx="16">
                    <c:v>Dep 06</c:v>
                  </c:pt>
                  <c:pt idx="17">
                    <c:v>Dep 13</c:v>
                  </c:pt>
                  <c:pt idx="18">
                    <c:v>Dep 83</c:v>
                  </c:pt>
                  <c:pt idx="19">
                    <c:v>Dep 84</c:v>
                  </c:pt>
                  <c:pt idx="20">
                    <c:v>Reg PACA</c:v>
                  </c:pt>
                  <c:pt idx="21">
                    <c:v>Dep 04</c:v>
                  </c:pt>
                  <c:pt idx="22">
                    <c:v>Dep 05</c:v>
                  </c:pt>
                  <c:pt idx="23">
                    <c:v>Dep 06</c:v>
                  </c:pt>
                  <c:pt idx="24">
                    <c:v>Dep 13</c:v>
                  </c:pt>
                  <c:pt idx="25">
                    <c:v>Dep 83</c:v>
                  </c:pt>
                  <c:pt idx="26">
                    <c:v>Dep 84</c:v>
                  </c:pt>
                  <c:pt idx="27">
                    <c:v>Reg PACA</c:v>
                  </c:pt>
                  <c:pt idx="28">
                    <c:v>Dep 04</c:v>
                  </c:pt>
                  <c:pt idx="29">
                    <c:v>Dep 05</c:v>
                  </c:pt>
                  <c:pt idx="30">
                    <c:v>Dep 06</c:v>
                  </c:pt>
                  <c:pt idx="31">
                    <c:v>Dep 13</c:v>
                  </c:pt>
                  <c:pt idx="32">
                    <c:v>Dep 83</c:v>
                  </c:pt>
                  <c:pt idx="33">
                    <c:v>Dep 84</c:v>
                  </c:pt>
                  <c:pt idx="34">
                    <c:v>Reg PACA</c:v>
                  </c:pt>
                  <c:pt idx="35">
                    <c:v>Dep 04</c:v>
                  </c:pt>
                  <c:pt idx="36">
                    <c:v>Dep 05</c:v>
                  </c:pt>
                  <c:pt idx="37">
                    <c:v>Dep 06</c:v>
                  </c:pt>
                  <c:pt idx="38">
                    <c:v>Dep 13</c:v>
                  </c:pt>
                  <c:pt idx="39">
                    <c:v>Dep 83</c:v>
                  </c:pt>
                  <c:pt idx="40">
                    <c:v>Dep 84</c:v>
                  </c:pt>
                  <c:pt idx="41">
                    <c:v>Reg PACA</c:v>
                  </c:pt>
                  <c:pt idx="42">
                    <c:v>Dep 04</c:v>
                  </c:pt>
                  <c:pt idx="43">
                    <c:v>Dep 05</c:v>
                  </c:pt>
                  <c:pt idx="44">
                    <c:v>Dep 06</c:v>
                  </c:pt>
                  <c:pt idx="45">
                    <c:v>Dep 13</c:v>
                  </c:pt>
                  <c:pt idx="46">
                    <c:v>Dep 83</c:v>
                  </c:pt>
                  <c:pt idx="47">
                    <c:v>Dep 84</c:v>
                  </c:pt>
                  <c:pt idx="48">
                    <c:v>Reg PACA</c:v>
                  </c:pt>
                  <c:pt idx="49">
                    <c:v>Dep 04</c:v>
                  </c:pt>
                  <c:pt idx="50">
                    <c:v>Dep 05</c:v>
                  </c:pt>
                  <c:pt idx="51">
                    <c:v>Dep 06</c:v>
                  </c:pt>
                  <c:pt idx="52">
                    <c:v>Dep 13</c:v>
                  </c:pt>
                  <c:pt idx="53">
                    <c:v>Dep 83</c:v>
                  </c:pt>
                  <c:pt idx="54">
                    <c:v>Dep 84</c:v>
                  </c:pt>
                  <c:pt idx="55">
                    <c:v>Reg PACA</c:v>
                  </c:pt>
                  <c:pt idx="56">
                    <c:v>Dep 04</c:v>
                  </c:pt>
                </c:lvl>
              </c:multiLvlStrCache>
            </c:multiLvlStrRef>
          </c:cat>
          <c:val>
            <c:numRef>
              <c:f>'Aides PAC'!$AE$13:$AE$69</c:f>
              <c:numCache>
                <c:formatCode>#,##0.00</c:formatCode>
                <c:ptCount val="57"/>
                <c:pt idx="0">
                  <c:v>20.609336259999999</c:v>
                </c:pt>
                <c:pt idx="1">
                  <c:v>23.225086869999998</c:v>
                </c:pt>
                <c:pt idx="2">
                  <c:v>4.2678043600000004</c:v>
                </c:pt>
                <c:pt idx="3">
                  <c:v>0.61483153999999995</c:v>
                </c:pt>
                <c:pt idx="4">
                  <c:v>2.3956300800000001</c:v>
                </c:pt>
                <c:pt idx="5">
                  <c:v>2.65153287</c:v>
                </c:pt>
                <c:pt idx="6">
                  <c:v>53.764221980000002</c:v>
                </c:pt>
                <c:pt idx="7">
                  <c:v>21.575203869999999</c:v>
                </c:pt>
                <c:pt idx="8">
                  <c:v>23.82307011</c:v>
                </c:pt>
                <c:pt idx="9">
                  <c:v>4.58904099</c:v>
                </c:pt>
                <c:pt idx="10">
                  <c:v>0.51626870999999996</c:v>
                </c:pt>
                <c:pt idx="11">
                  <c:v>2.5383763899999998</c:v>
                </c:pt>
                <c:pt idx="12">
                  <c:v>2.69677816</c:v>
                </c:pt>
                <c:pt idx="13">
                  <c:v>55.738738230000003</c:v>
                </c:pt>
                <c:pt idx="14">
                  <c:v>22.65924716</c:v>
                </c:pt>
                <c:pt idx="15">
                  <c:v>24.757197269999999</c:v>
                </c:pt>
                <c:pt idx="16">
                  <c:v>4.9394990500000002</c:v>
                </c:pt>
                <c:pt idx="17">
                  <c:v>0.85122255000000002</c:v>
                </c:pt>
                <c:pt idx="18">
                  <c:v>2.6043816299999998</c:v>
                </c:pt>
                <c:pt idx="19">
                  <c:v>2.8331226900000002</c:v>
                </c:pt>
                <c:pt idx="20">
                  <c:v>58.644670349999998</c:v>
                </c:pt>
                <c:pt idx="21">
                  <c:v>22.93447312</c:v>
                </c:pt>
                <c:pt idx="22">
                  <c:v>24.784722439999999</c:v>
                </c:pt>
                <c:pt idx="23">
                  <c:v>5.0359065899999997</c:v>
                </c:pt>
                <c:pt idx="24">
                  <c:v>0.78888612999999996</c:v>
                </c:pt>
                <c:pt idx="25">
                  <c:v>2.60074607</c:v>
                </c:pt>
                <c:pt idx="26">
                  <c:v>2.8971231400000002</c:v>
                </c:pt>
                <c:pt idx="27">
                  <c:v>59.041857489999998</c:v>
                </c:pt>
                <c:pt idx="28">
                  <c:v>23.213907280000001</c:v>
                </c:pt>
                <c:pt idx="29">
                  <c:v>24.767769470000001</c:v>
                </c:pt>
                <c:pt idx="30">
                  <c:v>5.2118224299999998</c:v>
                </c:pt>
                <c:pt idx="31">
                  <c:v>2.4652064500000002</c:v>
                </c:pt>
                <c:pt idx="32">
                  <c:v>2.6632453300000001</c:v>
                </c:pt>
                <c:pt idx="33">
                  <c:v>2.7894429999999999</c:v>
                </c:pt>
                <c:pt idx="34">
                  <c:v>61.111393960000001</c:v>
                </c:pt>
                <c:pt idx="35">
                  <c:v>23.451452570000001</c:v>
                </c:pt>
                <c:pt idx="36">
                  <c:v>24.924872820000001</c:v>
                </c:pt>
                <c:pt idx="37">
                  <c:v>5.5032725999999998</c:v>
                </c:pt>
                <c:pt idx="38">
                  <c:v>2.59796797</c:v>
                </c:pt>
                <c:pt idx="39">
                  <c:v>2.6659391000000001</c:v>
                </c:pt>
                <c:pt idx="40">
                  <c:v>2.8122000900000002</c:v>
                </c:pt>
                <c:pt idx="41">
                  <c:v>61.95570515</c:v>
                </c:pt>
                <c:pt idx="42">
                  <c:v>23.646245180000001</c:v>
                </c:pt>
                <c:pt idx="43">
                  <c:v>25.094198209999998</c:v>
                </c:pt>
                <c:pt idx="44">
                  <c:v>5.6836282699999998</c:v>
                </c:pt>
                <c:pt idx="45">
                  <c:v>2.37402311</c:v>
                </c:pt>
                <c:pt idx="46">
                  <c:v>2.5367942499999998</c:v>
                </c:pt>
                <c:pt idx="47">
                  <c:v>2.8325848900000001</c:v>
                </c:pt>
                <c:pt idx="48">
                  <c:v>62.167473909999998</c:v>
                </c:pt>
                <c:pt idx="49">
                  <c:v>24.36900091</c:v>
                </c:pt>
                <c:pt idx="50">
                  <c:v>25.231350429999999</c:v>
                </c:pt>
                <c:pt idx="51">
                  <c:v>5.9354867499999999</c:v>
                </c:pt>
                <c:pt idx="52">
                  <c:v>2.6880555899999998</c:v>
                </c:pt>
                <c:pt idx="53">
                  <c:v>2.6067871500000002</c:v>
                </c:pt>
                <c:pt idx="54">
                  <c:v>2.8745581599999999</c:v>
                </c:pt>
                <c:pt idx="55">
                  <c:v>63.705238989999998</c:v>
                </c:pt>
                <c:pt idx="56">
                  <c:v>24.022826030000001</c:v>
                </c:pt>
              </c:numCache>
            </c:numRef>
          </c:val>
          <c:extLst>
            <c:ext xmlns:c16="http://schemas.microsoft.com/office/drawing/2014/chart" uri="{C3380CC4-5D6E-409C-BE32-E72D297353CC}">
              <c16:uniqueId val="{00000000-1C97-439E-AB05-A1B4BBE01619}"/>
            </c:ext>
          </c:extLst>
        </c:ser>
        <c:ser>
          <c:idx val="2"/>
          <c:order val="1"/>
          <c:tx>
            <c:strRef>
              <c:f>'Aides PAC'!$AH$12</c:f>
              <c:strCache>
                <c:ptCount val="1"/>
                <c:pt idx="0">
                  <c:v>MAEC</c:v>
                </c:pt>
              </c:strCache>
            </c:strRef>
          </c:tx>
          <c:spPr>
            <a:solidFill>
              <a:srgbClr val="008643"/>
            </a:solidFill>
          </c:spPr>
          <c:invertIfNegative val="0"/>
          <c:cat>
            <c:multiLvlStrRef>
              <c:f>'Aides PAC'!$D$13:$E$69</c:f>
              <c:multiLvlStrCache>
                <c:ptCount val="57"/>
                <c:lvl>
                  <c:pt idx="0">
                    <c:v>2015</c:v>
                  </c:pt>
                  <c:pt idx="1">
                    <c:v>2015</c:v>
                  </c:pt>
                  <c:pt idx="2">
                    <c:v>2015</c:v>
                  </c:pt>
                  <c:pt idx="3">
                    <c:v>2015</c:v>
                  </c:pt>
                  <c:pt idx="4">
                    <c:v>2015</c:v>
                  </c:pt>
                  <c:pt idx="5">
                    <c:v>2015</c:v>
                  </c:pt>
                  <c:pt idx="6">
                    <c:v>2015</c:v>
                  </c:pt>
                  <c:pt idx="7">
                    <c:v>2016</c:v>
                  </c:pt>
                  <c:pt idx="8">
                    <c:v>2016</c:v>
                  </c:pt>
                  <c:pt idx="9">
                    <c:v>2016</c:v>
                  </c:pt>
                  <c:pt idx="10">
                    <c:v>2016</c:v>
                  </c:pt>
                  <c:pt idx="11">
                    <c:v>2016</c:v>
                  </c:pt>
                  <c:pt idx="12">
                    <c:v>2016</c:v>
                  </c:pt>
                  <c:pt idx="13">
                    <c:v>2016</c:v>
                  </c:pt>
                  <c:pt idx="14">
                    <c:v>2017</c:v>
                  </c:pt>
                  <c:pt idx="15">
                    <c:v>2017</c:v>
                  </c:pt>
                  <c:pt idx="16">
                    <c:v>2017</c:v>
                  </c:pt>
                  <c:pt idx="17">
                    <c:v>2017</c:v>
                  </c:pt>
                  <c:pt idx="18">
                    <c:v>2017</c:v>
                  </c:pt>
                  <c:pt idx="19">
                    <c:v>2017</c:v>
                  </c:pt>
                  <c:pt idx="20">
                    <c:v>2017</c:v>
                  </c:pt>
                  <c:pt idx="21">
                    <c:v>2018</c:v>
                  </c:pt>
                  <c:pt idx="22">
                    <c:v>2018</c:v>
                  </c:pt>
                  <c:pt idx="23">
                    <c:v>2018</c:v>
                  </c:pt>
                  <c:pt idx="24">
                    <c:v>2018</c:v>
                  </c:pt>
                  <c:pt idx="25">
                    <c:v>2018</c:v>
                  </c:pt>
                  <c:pt idx="26">
                    <c:v>2018</c:v>
                  </c:pt>
                  <c:pt idx="27">
                    <c:v>2018</c:v>
                  </c:pt>
                  <c:pt idx="28">
                    <c:v>2019</c:v>
                  </c:pt>
                  <c:pt idx="29">
                    <c:v>2019</c:v>
                  </c:pt>
                  <c:pt idx="30">
                    <c:v>2019</c:v>
                  </c:pt>
                  <c:pt idx="31">
                    <c:v>2019</c:v>
                  </c:pt>
                  <c:pt idx="32">
                    <c:v>2019</c:v>
                  </c:pt>
                  <c:pt idx="33">
                    <c:v>2019</c:v>
                  </c:pt>
                  <c:pt idx="34">
                    <c:v>2019</c:v>
                  </c:pt>
                  <c:pt idx="35">
                    <c:v>2020</c:v>
                  </c:pt>
                  <c:pt idx="36">
                    <c:v>2020</c:v>
                  </c:pt>
                  <c:pt idx="37">
                    <c:v>2020</c:v>
                  </c:pt>
                  <c:pt idx="38">
                    <c:v>2020</c:v>
                  </c:pt>
                  <c:pt idx="39">
                    <c:v>2020</c:v>
                  </c:pt>
                  <c:pt idx="40">
                    <c:v>2020</c:v>
                  </c:pt>
                  <c:pt idx="41">
                    <c:v>2020</c:v>
                  </c:pt>
                  <c:pt idx="42">
                    <c:v>2021</c:v>
                  </c:pt>
                  <c:pt idx="43">
                    <c:v>2021</c:v>
                  </c:pt>
                  <c:pt idx="44">
                    <c:v>2021</c:v>
                  </c:pt>
                  <c:pt idx="45">
                    <c:v>2021</c:v>
                  </c:pt>
                  <c:pt idx="46">
                    <c:v>2021</c:v>
                  </c:pt>
                  <c:pt idx="47">
                    <c:v>2021</c:v>
                  </c:pt>
                  <c:pt idx="48">
                    <c:v>2021</c:v>
                  </c:pt>
                  <c:pt idx="49">
                    <c:v>2022</c:v>
                  </c:pt>
                  <c:pt idx="50">
                    <c:v>2022</c:v>
                  </c:pt>
                  <c:pt idx="51">
                    <c:v>2022</c:v>
                  </c:pt>
                  <c:pt idx="52">
                    <c:v>2022</c:v>
                  </c:pt>
                  <c:pt idx="53">
                    <c:v>2022</c:v>
                  </c:pt>
                  <c:pt idx="54">
                    <c:v>2022</c:v>
                  </c:pt>
                  <c:pt idx="55">
                    <c:v>2022</c:v>
                  </c:pt>
                  <c:pt idx="56">
                    <c:v>2023</c:v>
                  </c:pt>
                </c:lvl>
                <c:lvl>
                  <c:pt idx="0">
                    <c:v>Dep 04</c:v>
                  </c:pt>
                  <c:pt idx="1">
                    <c:v>Dep 05</c:v>
                  </c:pt>
                  <c:pt idx="2">
                    <c:v>Dep 06</c:v>
                  </c:pt>
                  <c:pt idx="3">
                    <c:v>Dep 13</c:v>
                  </c:pt>
                  <c:pt idx="4">
                    <c:v>Dep 83</c:v>
                  </c:pt>
                  <c:pt idx="5">
                    <c:v>Dep 84</c:v>
                  </c:pt>
                  <c:pt idx="6">
                    <c:v>Reg PACA</c:v>
                  </c:pt>
                  <c:pt idx="7">
                    <c:v>Dep 04</c:v>
                  </c:pt>
                  <c:pt idx="8">
                    <c:v>Dep 05</c:v>
                  </c:pt>
                  <c:pt idx="9">
                    <c:v>Dep 06</c:v>
                  </c:pt>
                  <c:pt idx="10">
                    <c:v>Dep 13</c:v>
                  </c:pt>
                  <c:pt idx="11">
                    <c:v>Dep 83</c:v>
                  </c:pt>
                  <c:pt idx="12">
                    <c:v>Dep 84</c:v>
                  </c:pt>
                  <c:pt idx="13">
                    <c:v>Reg PACA</c:v>
                  </c:pt>
                  <c:pt idx="14">
                    <c:v>Dep 04</c:v>
                  </c:pt>
                  <c:pt idx="15">
                    <c:v>Dep 05</c:v>
                  </c:pt>
                  <c:pt idx="16">
                    <c:v>Dep 06</c:v>
                  </c:pt>
                  <c:pt idx="17">
                    <c:v>Dep 13</c:v>
                  </c:pt>
                  <c:pt idx="18">
                    <c:v>Dep 83</c:v>
                  </c:pt>
                  <c:pt idx="19">
                    <c:v>Dep 84</c:v>
                  </c:pt>
                  <c:pt idx="20">
                    <c:v>Reg PACA</c:v>
                  </c:pt>
                  <c:pt idx="21">
                    <c:v>Dep 04</c:v>
                  </c:pt>
                  <c:pt idx="22">
                    <c:v>Dep 05</c:v>
                  </c:pt>
                  <c:pt idx="23">
                    <c:v>Dep 06</c:v>
                  </c:pt>
                  <c:pt idx="24">
                    <c:v>Dep 13</c:v>
                  </c:pt>
                  <c:pt idx="25">
                    <c:v>Dep 83</c:v>
                  </c:pt>
                  <c:pt idx="26">
                    <c:v>Dep 84</c:v>
                  </c:pt>
                  <c:pt idx="27">
                    <c:v>Reg PACA</c:v>
                  </c:pt>
                  <c:pt idx="28">
                    <c:v>Dep 04</c:v>
                  </c:pt>
                  <c:pt idx="29">
                    <c:v>Dep 05</c:v>
                  </c:pt>
                  <c:pt idx="30">
                    <c:v>Dep 06</c:v>
                  </c:pt>
                  <c:pt idx="31">
                    <c:v>Dep 13</c:v>
                  </c:pt>
                  <c:pt idx="32">
                    <c:v>Dep 83</c:v>
                  </c:pt>
                  <c:pt idx="33">
                    <c:v>Dep 84</c:v>
                  </c:pt>
                  <c:pt idx="34">
                    <c:v>Reg PACA</c:v>
                  </c:pt>
                  <c:pt idx="35">
                    <c:v>Dep 04</c:v>
                  </c:pt>
                  <c:pt idx="36">
                    <c:v>Dep 05</c:v>
                  </c:pt>
                  <c:pt idx="37">
                    <c:v>Dep 06</c:v>
                  </c:pt>
                  <c:pt idx="38">
                    <c:v>Dep 13</c:v>
                  </c:pt>
                  <c:pt idx="39">
                    <c:v>Dep 83</c:v>
                  </c:pt>
                  <c:pt idx="40">
                    <c:v>Dep 84</c:v>
                  </c:pt>
                  <c:pt idx="41">
                    <c:v>Reg PACA</c:v>
                  </c:pt>
                  <c:pt idx="42">
                    <c:v>Dep 04</c:v>
                  </c:pt>
                  <c:pt idx="43">
                    <c:v>Dep 05</c:v>
                  </c:pt>
                  <c:pt idx="44">
                    <c:v>Dep 06</c:v>
                  </c:pt>
                  <c:pt idx="45">
                    <c:v>Dep 13</c:v>
                  </c:pt>
                  <c:pt idx="46">
                    <c:v>Dep 83</c:v>
                  </c:pt>
                  <c:pt idx="47">
                    <c:v>Dep 84</c:v>
                  </c:pt>
                  <c:pt idx="48">
                    <c:v>Reg PACA</c:v>
                  </c:pt>
                  <c:pt idx="49">
                    <c:v>Dep 04</c:v>
                  </c:pt>
                  <c:pt idx="50">
                    <c:v>Dep 05</c:v>
                  </c:pt>
                  <c:pt idx="51">
                    <c:v>Dep 06</c:v>
                  </c:pt>
                  <c:pt idx="52">
                    <c:v>Dep 13</c:v>
                  </c:pt>
                  <c:pt idx="53">
                    <c:v>Dep 83</c:v>
                  </c:pt>
                  <c:pt idx="54">
                    <c:v>Dep 84</c:v>
                  </c:pt>
                  <c:pt idx="55">
                    <c:v>Reg PACA</c:v>
                  </c:pt>
                  <c:pt idx="56">
                    <c:v>Dep 04</c:v>
                  </c:pt>
                </c:lvl>
              </c:multiLvlStrCache>
            </c:multiLvlStrRef>
          </c:cat>
          <c:val>
            <c:numRef>
              <c:f>'Aides PAC'!$AH$13:$AH$69</c:f>
              <c:numCache>
                <c:formatCode>#,##0.00</c:formatCode>
                <c:ptCount val="57"/>
                <c:pt idx="0">
                  <c:v>2.18401837</c:v>
                </c:pt>
                <c:pt idx="1">
                  <c:v>2.87860972</c:v>
                </c:pt>
                <c:pt idx="2">
                  <c:v>0.93108210999999996</c:v>
                </c:pt>
                <c:pt idx="3">
                  <c:v>5.82982669</c:v>
                </c:pt>
                <c:pt idx="4">
                  <c:v>1.1557996699999999</c:v>
                </c:pt>
                <c:pt idx="5">
                  <c:v>0.34885680000000002</c:v>
                </c:pt>
                <c:pt idx="6">
                  <c:v>13.32819336</c:v>
                </c:pt>
                <c:pt idx="7">
                  <c:v>2.4549321399999999</c:v>
                </c:pt>
                <c:pt idx="8">
                  <c:v>3.4021359699999998</c:v>
                </c:pt>
                <c:pt idx="9">
                  <c:v>1.3434743</c:v>
                </c:pt>
                <c:pt idx="10">
                  <c:v>5.9568599899999999</c:v>
                </c:pt>
                <c:pt idx="11">
                  <c:v>1.3469156</c:v>
                </c:pt>
                <c:pt idx="12">
                  <c:v>0.51368703999999998</c:v>
                </c:pt>
                <c:pt idx="13">
                  <c:v>15.01800504</c:v>
                </c:pt>
                <c:pt idx="14">
                  <c:v>2.43150573</c:v>
                </c:pt>
                <c:pt idx="15">
                  <c:v>3.4304600199999999</c:v>
                </c:pt>
                <c:pt idx="16">
                  <c:v>1.41261298</c:v>
                </c:pt>
                <c:pt idx="17">
                  <c:v>5.7586681500000001</c:v>
                </c:pt>
                <c:pt idx="18">
                  <c:v>1.3569605499999999</c:v>
                </c:pt>
                <c:pt idx="19">
                  <c:v>0.54958010999999996</c:v>
                </c:pt>
                <c:pt idx="20">
                  <c:v>14.939787539999999</c:v>
                </c:pt>
                <c:pt idx="21">
                  <c:v>2.0040994300000001</c:v>
                </c:pt>
                <c:pt idx="22">
                  <c:v>3.3022212</c:v>
                </c:pt>
                <c:pt idx="23">
                  <c:v>1.26996822</c:v>
                </c:pt>
                <c:pt idx="24">
                  <c:v>5.2292924200000002</c:v>
                </c:pt>
                <c:pt idx="25">
                  <c:v>1.3286838299999999</c:v>
                </c:pt>
                <c:pt idx="26">
                  <c:v>0.34746786000000002</c:v>
                </c:pt>
                <c:pt idx="27">
                  <c:v>13.48173296</c:v>
                </c:pt>
                <c:pt idx="28">
                  <c:v>2.2578055099999998</c:v>
                </c:pt>
                <c:pt idx="29">
                  <c:v>3.2897402800000002</c:v>
                </c:pt>
                <c:pt idx="30">
                  <c:v>1.35811518</c:v>
                </c:pt>
                <c:pt idx="31">
                  <c:v>5.7978876399999999</c:v>
                </c:pt>
                <c:pt idx="32">
                  <c:v>1.48450982</c:v>
                </c:pt>
                <c:pt idx="33">
                  <c:v>0.59213199000000005</c:v>
                </c:pt>
                <c:pt idx="34">
                  <c:v>14.78019042</c:v>
                </c:pt>
                <c:pt idx="35">
                  <c:v>1.59641425</c:v>
                </c:pt>
                <c:pt idx="36">
                  <c:v>2.5563098700000002</c:v>
                </c:pt>
                <c:pt idx="37">
                  <c:v>0.72255714000000004</c:v>
                </c:pt>
                <c:pt idx="38">
                  <c:v>1.7159621</c:v>
                </c:pt>
                <c:pt idx="39">
                  <c:v>1.0956083599999999</c:v>
                </c:pt>
                <c:pt idx="40">
                  <c:v>0.42532482999999999</c:v>
                </c:pt>
                <c:pt idx="41">
                  <c:v>8.1121765499999992</c:v>
                </c:pt>
                <c:pt idx="42">
                  <c:v>2.27882886</c:v>
                </c:pt>
                <c:pt idx="43">
                  <c:v>2.63174595</c:v>
                </c:pt>
                <c:pt idx="44">
                  <c:v>1.1873033</c:v>
                </c:pt>
                <c:pt idx="45">
                  <c:v>4.2144989400000004</c:v>
                </c:pt>
                <c:pt idx="46">
                  <c:v>0.90945021999999998</c:v>
                </c:pt>
                <c:pt idx="47">
                  <c:v>0.63914154000000001</c:v>
                </c:pt>
                <c:pt idx="48">
                  <c:v>11.860968809999999</c:v>
                </c:pt>
                <c:pt idx="49">
                  <c:v>2.5536075600000001</c:v>
                </c:pt>
                <c:pt idx="50">
                  <c:v>3.1642984099999998</c:v>
                </c:pt>
                <c:pt idx="51">
                  <c:v>1.2549406400000001</c:v>
                </c:pt>
                <c:pt idx="52">
                  <c:v>5.1725003300000001</c:v>
                </c:pt>
                <c:pt idx="53">
                  <c:v>1.39254593</c:v>
                </c:pt>
                <c:pt idx="54">
                  <c:v>1.0186681200000001</c:v>
                </c:pt>
                <c:pt idx="55">
                  <c:v>14.556560989999999</c:v>
                </c:pt>
                <c:pt idx="56">
                  <c:v>1.9375862800000001</c:v>
                </c:pt>
              </c:numCache>
            </c:numRef>
          </c:val>
          <c:extLst>
            <c:ext xmlns:c16="http://schemas.microsoft.com/office/drawing/2014/chart" uri="{C3380CC4-5D6E-409C-BE32-E72D297353CC}">
              <c16:uniqueId val="{00000003-1C97-439E-AB05-A1B4BBE01619}"/>
            </c:ext>
          </c:extLst>
        </c:ser>
        <c:ser>
          <c:idx val="5"/>
          <c:order val="2"/>
          <c:tx>
            <c:strRef>
              <c:f>'Aides PAC'!$AK$12</c:f>
              <c:strCache>
                <c:ptCount val="1"/>
                <c:pt idx="0">
                  <c:v>Assurance récolte</c:v>
                </c:pt>
              </c:strCache>
            </c:strRef>
          </c:tx>
          <c:spPr>
            <a:solidFill>
              <a:srgbClr val="00FF99"/>
            </a:solidFill>
          </c:spPr>
          <c:invertIfNegative val="0"/>
          <c:cat>
            <c:multiLvlStrRef>
              <c:f>'Aides PAC'!$D$13:$E$69</c:f>
              <c:multiLvlStrCache>
                <c:ptCount val="57"/>
                <c:lvl>
                  <c:pt idx="0">
                    <c:v>2015</c:v>
                  </c:pt>
                  <c:pt idx="1">
                    <c:v>2015</c:v>
                  </c:pt>
                  <c:pt idx="2">
                    <c:v>2015</c:v>
                  </c:pt>
                  <c:pt idx="3">
                    <c:v>2015</c:v>
                  </c:pt>
                  <c:pt idx="4">
                    <c:v>2015</c:v>
                  </c:pt>
                  <c:pt idx="5">
                    <c:v>2015</c:v>
                  </c:pt>
                  <c:pt idx="6">
                    <c:v>2015</c:v>
                  </c:pt>
                  <c:pt idx="7">
                    <c:v>2016</c:v>
                  </c:pt>
                  <c:pt idx="8">
                    <c:v>2016</c:v>
                  </c:pt>
                  <c:pt idx="9">
                    <c:v>2016</c:v>
                  </c:pt>
                  <c:pt idx="10">
                    <c:v>2016</c:v>
                  </c:pt>
                  <c:pt idx="11">
                    <c:v>2016</c:v>
                  </c:pt>
                  <c:pt idx="12">
                    <c:v>2016</c:v>
                  </c:pt>
                  <c:pt idx="13">
                    <c:v>2016</c:v>
                  </c:pt>
                  <c:pt idx="14">
                    <c:v>2017</c:v>
                  </c:pt>
                  <c:pt idx="15">
                    <c:v>2017</c:v>
                  </c:pt>
                  <c:pt idx="16">
                    <c:v>2017</c:v>
                  </c:pt>
                  <c:pt idx="17">
                    <c:v>2017</c:v>
                  </c:pt>
                  <c:pt idx="18">
                    <c:v>2017</c:v>
                  </c:pt>
                  <c:pt idx="19">
                    <c:v>2017</c:v>
                  </c:pt>
                  <c:pt idx="20">
                    <c:v>2017</c:v>
                  </c:pt>
                  <c:pt idx="21">
                    <c:v>2018</c:v>
                  </c:pt>
                  <c:pt idx="22">
                    <c:v>2018</c:v>
                  </c:pt>
                  <c:pt idx="23">
                    <c:v>2018</c:v>
                  </c:pt>
                  <c:pt idx="24">
                    <c:v>2018</c:v>
                  </c:pt>
                  <c:pt idx="25">
                    <c:v>2018</c:v>
                  </c:pt>
                  <c:pt idx="26">
                    <c:v>2018</c:v>
                  </c:pt>
                  <c:pt idx="27">
                    <c:v>2018</c:v>
                  </c:pt>
                  <c:pt idx="28">
                    <c:v>2019</c:v>
                  </c:pt>
                  <c:pt idx="29">
                    <c:v>2019</c:v>
                  </c:pt>
                  <c:pt idx="30">
                    <c:v>2019</c:v>
                  </c:pt>
                  <c:pt idx="31">
                    <c:v>2019</c:v>
                  </c:pt>
                  <c:pt idx="32">
                    <c:v>2019</c:v>
                  </c:pt>
                  <c:pt idx="33">
                    <c:v>2019</c:v>
                  </c:pt>
                  <c:pt idx="34">
                    <c:v>2019</c:v>
                  </c:pt>
                  <c:pt idx="35">
                    <c:v>2020</c:v>
                  </c:pt>
                  <c:pt idx="36">
                    <c:v>2020</c:v>
                  </c:pt>
                  <c:pt idx="37">
                    <c:v>2020</c:v>
                  </c:pt>
                  <c:pt idx="38">
                    <c:v>2020</c:v>
                  </c:pt>
                  <c:pt idx="39">
                    <c:v>2020</c:v>
                  </c:pt>
                  <c:pt idx="40">
                    <c:v>2020</c:v>
                  </c:pt>
                  <c:pt idx="41">
                    <c:v>2020</c:v>
                  </c:pt>
                  <c:pt idx="42">
                    <c:v>2021</c:v>
                  </c:pt>
                  <c:pt idx="43">
                    <c:v>2021</c:v>
                  </c:pt>
                  <c:pt idx="44">
                    <c:v>2021</c:v>
                  </c:pt>
                  <c:pt idx="45">
                    <c:v>2021</c:v>
                  </c:pt>
                  <c:pt idx="46">
                    <c:v>2021</c:v>
                  </c:pt>
                  <c:pt idx="47">
                    <c:v>2021</c:v>
                  </c:pt>
                  <c:pt idx="48">
                    <c:v>2021</c:v>
                  </c:pt>
                  <c:pt idx="49">
                    <c:v>2022</c:v>
                  </c:pt>
                  <c:pt idx="50">
                    <c:v>2022</c:v>
                  </c:pt>
                  <c:pt idx="51">
                    <c:v>2022</c:v>
                  </c:pt>
                  <c:pt idx="52">
                    <c:v>2022</c:v>
                  </c:pt>
                  <c:pt idx="53">
                    <c:v>2022</c:v>
                  </c:pt>
                  <c:pt idx="54">
                    <c:v>2022</c:v>
                  </c:pt>
                  <c:pt idx="55">
                    <c:v>2022</c:v>
                  </c:pt>
                  <c:pt idx="56">
                    <c:v>2023</c:v>
                  </c:pt>
                </c:lvl>
                <c:lvl>
                  <c:pt idx="0">
                    <c:v>Dep 04</c:v>
                  </c:pt>
                  <c:pt idx="1">
                    <c:v>Dep 05</c:v>
                  </c:pt>
                  <c:pt idx="2">
                    <c:v>Dep 06</c:v>
                  </c:pt>
                  <c:pt idx="3">
                    <c:v>Dep 13</c:v>
                  </c:pt>
                  <c:pt idx="4">
                    <c:v>Dep 83</c:v>
                  </c:pt>
                  <c:pt idx="5">
                    <c:v>Dep 84</c:v>
                  </c:pt>
                  <c:pt idx="6">
                    <c:v>Reg PACA</c:v>
                  </c:pt>
                  <c:pt idx="7">
                    <c:v>Dep 04</c:v>
                  </c:pt>
                  <c:pt idx="8">
                    <c:v>Dep 05</c:v>
                  </c:pt>
                  <c:pt idx="9">
                    <c:v>Dep 06</c:v>
                  </c:pt>
                  <c:pt idx="10">
                    <c:v>Dep 13</c:v>
                  </c:pt>
                  <c:pt idx="11">
                    <c:v>Dep 83</c:v>
                  </c:pt>
                  <c:pt idx="12">
                    <c:v>Dep 84</c:v>
                  </c:pt>
                  <c:pt idx="13">
                    <c:v>Reg PACA</c:v>
                  </c:pt>
                  <c:pt idx="14">
                    <c:v>Dep 04</c:v>
                  </c:pt>
                  <c:pt idx="15">
                    <c:v>Dep 05</c:v>
                  </c:pt>
                  <c:pt idx="16">
                    <c:v>Dep 06</c:v>
                  </c:pt>
                  <c:pt idx="17">
                    <c:v>Dep 13</c:v>
                  </c:pt>
                  <c:pt idx="18">
                    <c:v>Dep 83</c:v>
                  </c:pt>
                  <c:pt idx="19">
                    <c:v>Dep 84</c:v>
                  </c:pt>
                  <c:pt idx="20">
                    <c:v>Reg PACA</c:v>
                  </c:pt>
                  <c:pt idx="21">
                    <c:v>Dep 04</c:v>
                  </c:pt>
                  <c:pt idx="22">
                    <c:v>Dep 05</c:v>
                  </c:pt>
                  <c:pt idx="23">
                    <c:v>Dep 06</c:v>
                  </c:pt>
                  <c:pt idx="24">
                    <c:v>Dep 13</c:v>
                  </c:pt>
                  <c:pt idx="25">
                    <c:v>Dep 83</c:v>
                  </c:pt>
                  <c:pt idx="26">
                    <c:v>Dep 84</c:v>
                  </c:pt>
                  <c:pt idx="27">
                    <c:v>Reg PACA</c:v>
                  </c:pt>
                  <c:pt idx="28">
                    <c:v>Dep 04</c:v>
                  </c:pt>
                  <c:pt idx="29">
                    <c:v>Dep 05</c:v>
                  </c:pt>
                  <c:pt idx="30">
                    <c:v>Dep 06</c:v>
                  </c:pt>
                  <c:pt idx="31">
                    <c:v>Dep 13</c:v>
                  </c:pt>
                  <c:pt idx="32">
                    <c:v>Dep 83</c:v>
                  </c:pt>
                  <c:pt idx="33">
                    <c:v>Dep 84</c:v>
                  </c:pt>
                  <c:pt idx="34">
                    <c:v>Reg PACA</c:v>
                  </c:pt>
                  <c:pt idx="35">
                    <c:v>Dep 04</c:v>
                  </c:pt>
                  <c:pt idx="36">
                    <c:v>Dep 05</c:v>
                  </c:pt>
                  <c:pt idx="37">
                    <c:v>Dep 06</c:v>
                  </c:pt>
                  <c:pt idx="38">
                    <c:v>Dep 13</c:v>
                  </c:pt>
                  <c:pt idx="39">
                    <c:v>Dep 83</c:v>
                  </c:pt>
                  <c:pt idx="40">
                    <c:v>Dep 84</c:v>
                  </c:pt>
                  <c:pt idx="41">
                    <c:v>Reg PACA</c:v>
                  </c:pt>
                  <c:pt idx="42">
                    <c:v>Dep 04</c:v>
                  </c:pt>
                  <c:pt idx="43">
                    <c:v>Dep 05</c:v>
                  </c:pt>
                  <c:pt idx="44">
                    <c:v>Dep 06</c:v>
                  </c:pt>
                  <c:pt idx="45">
                    <c:v>Dep 13</c:v>
                  </c:pt>
                  <c:pt idx="46">
                    <c:v>Dep 83</c:v>
                  </c:pt>
                  <c:pt idx="47">
                    <c:v>Dep 84</c:v>
                  </c:pt>
                  <c:pt idx="48">
                    <c:v>Reg PACA</c:v>
                  </c:pt>
                  <c:pt idx="49">
                    <c:v>Dep 04</c:v>
                  </c:pt>
                  <c:pt idx="50">
                    <c:v>Dep 05</c:v>
                  </c:pt>
                  <c:pt idx="51">
                    <c:v>Dep 06</c:v>
                  </c:pt>
                  <c:pt idx="52">
                    <c:v>Dep 13</c:v>
                  </c:pt>
                  <c:pt idx="53">
                    <c:v>Dep 83</c:v>
                  </c:pt>
                  <c:pt idx="54">
                    <c:v>Dep 84</c:v>
                  </c:pt>
                  <c:pt idx="55">
                    <c:v>Reg PACA</c:v>
                  </c:pt>
                  <c:pt idx="56">
                    <c:v>Dep 04</c:v>
                  </c:pt>
                </c:lvl>
              </c:multiLvlStrCache>
            </c:multiLvlStrRef>
          </c:cat>
          <c:val>
            <c:numRef>
              <c:f>'Aides PAC'!$AK$13:$AK$69</c:f>
              <c:numCache>
                <c:formatCode>#,##0.00</c:formatCode>
                <c:ptCount val="57"/>
                <c:pt idx="0">
                  <c:v>3.3845340000000002E-2</c:v>
                </c:pt>
                <c:pt idx="1">
                  <c:v>9.1459999999999996E-3</c:v>
                </c:pt>
                <c:pt idx="2">
                  <c:v>2.9354099999999998E-3</c:v>
                </c:pt>
                <c:pt idx="3">
                  <c:v>0.69543818999999996</c:v>
                </c:pt>
                <c:pt idx="4">
                  <c:v>0.36851131999999998</c:v>
                </c:pt>
                <c:pt idx="5">
                  <c:v>0.63821961999999999</c:v>
                </c:pt>
                <c:pt idx="6">
                  <c:v>1.7480958799999999</c:v>
                </c:pt>
                <c:pt idx="7">
                  <c:v>3.2186520000000003E-2</c:v>
                </c:pt>
                <c:pt idx="8">
                  <c:v>9.7410199999999995E-3</c:v>
                </c:pt>
                <c:pt idx="9">
                  <c:v>2.8230400000000002E-3</c:v>
                </c:pt>
                <c:pt idx="10">
                  <c:v>0.49479758000000001</c:v>
                </c:pt>
                <c:pt idx="11">
                  <c:v>0.41279728999999998</c:v>
                </c:pt>
                <c:pt idx="12">
                  <c:v>0.72563736000000001</c:v>
                </c:pt>
                <c:pt idx="13">
                  <c:v>1.67798281</c:v>
                </c:pt>
                <c:pt idx="14">
                  <c:v>3.2736550000000003E-2</c:v>
                </c:pt>
                <c:pt idx="15">
                  <c:v>9.4371999999999998E-3</c:v>
                </c:pt>
                <c:pt idx="16">
                  <c:v>2.7447700000000001E-3</c:v>
                </c:pt>
                <c:pt idx="17">
                  <c:v>0.49225807999999999</c:v>
                </c:pt>
                <c:pt idx="18">
                  <c:v>0.44043131000000002</c:v>
                </c:pt>
                <c:pt idx="19">
                  <c:v>0.85709109999999999</c:v>
                </c:pt>
                <c:pt idx="20">
                  <c:v>1.83469901</c:v>
                </c:pt>
                <c:pt idx="21">
                  <c:v>2.9585960000000001E-2</c:v>
                </c:pt>
                <c:pt idx="22">
                  <c:v>1.3719200000000001E-2</c:v>
                </c:pt>
                <c:pt idx="23">
                  <c:v>1.8063599999999999E-3</c:v>
                </c:pt>
                <c:pt idx="24">
                  <c:v>0.49791132999999999</c:v>
                </c:pt>
                <c:pt idx="25">
                  <c:v>0.58904241999999996</c:v>
                </c:pt>
                <c:pt idx="26">
                  <c:v>0.95386360000000003</c:v>
                </c:pt>
                <c:pt idx="27">
                  <c:v>2.08592887</c:v>
                </c:pt>
                <c:pt idx="28">
                  <c:v>1.9772129999999999E-2</c:v>
                </c:pt>
                <c:pt idx="29">
                  <c:v>1.5935040000000001E-2</c:v>
                </c:pt>
                <c:pt idx="30">
                  <c:v>0</c:v>
                </c:pt>
                <c:pt idx="31">
                  <c:v>0.56214770000000003</c:v>
                </c:pt>
                <c:pt idx="32">
                  <c:v>0.63337869000000002</c:v>
                </c:pt>
                <c:pt idx="33">
                  <c:v>1.14636969</c:v>
                </c:pt>
                <c:pt idx="34">
                  <c:v>2.3776032499999999</c:v>
                </c:pt>
                <c:pt idx="35">
                  <c:v>1.827902E-2</c:v>
                </c:pt>
                <c:pt idx="36">
                  <c:v>1.6443159999999998E-2</c:v>
                </c:pt>
                <c:pt idx="37">
                  <c:v>0</c:v>
                </c:pt>
                <c:pt idx="38">
                  <c:v>0.56160038999999995</c:v>
                </c:pt>
                <c:pt idx="39">
                  <c:v>0.82210187999999995</c:v>
                </c:pt>
                <c:pt idx="40">
                  <c:v>1.25978627</c:v>
                </c:pt>
                <c:pt idx="41">
                  <c:v>2.67821072</c:v>
                </c:pt>
                <c:pt idx="42">
                  <c:v>1.288919E-2</c:v>
                </c:pt>
                <c:pt idx="43">
                  <c:v>1.7892140000000001E-2</c:v>
                </c:pt>
                <c:pt idx="44">
                  <c:v>1.18E-4</c:v>
                </c:pt>
                <c:pt idx="45">
                  <c:v>0.60802475</c:v>
                </c:pt>
                <c:pt idx="46">
                  <c:v>0.93883687999999998</c:v>
                </c:pt>
                <c:pt idx="47">
                  <c:v>1.4127962000000001</c:v>
                </c:pt>
                <c:pt idx="48">
                  <c:v>2.9905571599999998</c:v>
                </c:pt>
                <c:pt idx="49">
                  <c:v>1.8717919999999999E-2</c:v>
                </c:pt>
                <c:pt idx="50">
                  <c:v>1.9376419999999998E-2</c:v>
                </c:pt>
                <c:pt idx="51">
                  <c:v>0</c:v>
                </c:pt>
                <c:pt idx="52">
                  <c:v>0.70800711999999999</c:v>
                </c:pt>
                <c:pt idx="53">
                  <c:v>1.0164321700000001</c:v>
                </c:pt>
                <c:pt idx="54">
                  <c:v>1.60259898</c:v>
                </c:pt>
                <c:pt idx="55">
                  <c:v>3.3651326099999999</c:v>
                </c:pt>
                <c:pt idx="56">
                  <c:v>0.51835735000000005</c:v>
                </c:pt>
              </c:numCache>
            </c:numRef>
          </c:val>
          <c:extLst>
            <c:ext xmlns:c16="http://schemas.microsoft.com/office/drawing/2014/chart" uri="{C3380CC4-5D6E-409C-BE32-E72D297353CC}">
              <c16:uniqueId val="{00000006-1C97-439E-AB05-A1B4BBE01619}"/>
            </c:ext>
          </c:extLst>
        </c:ser>
        <c:dLbls>
          <c:showLegendKey val="0"/>
          <c:showVal val="0"/>
          <c:showCatName val="0"/>
          <c:showSerName val="0"/>
          <c:showPercent val="0"/>
          <c:showBubbleSize val="0"/>
        </c:dLbls>
        <c:gapWidth val="150"/>
        <c:axId val="351307840"/>
        <c:axId val="1"/>
      </c:barChart>
      <c:catAx>
        <c:axId val="35130784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900" b="0" i="0" u="none" strike="noStrike" baseline="0">
                    <a:solidFill>
                      <a:srgbClr val="000000"/>
                    </a:solidFill>
                    <a:latin typeface="Arial"/>
                    <a:ea typeface="Arial"/>
                    <a:cs typeface="Arial"/>
                  </a:defRPr>
                </a:pPr>
                <a:r>
                  <a:rPr lang="fr-FR"/>
                  <a:t>Millions €</a:t>
                </a:r>
              </a:p>
            </c:rich>
          </c:tx>
          <c:layout>
            <c:manualLayout>
              <c:xMode val="edge"/>
              <c:yMode val="edge"/>
              <c:x val="1.0060694117482347E-2"/>
              <c:y val="0.3608369272228716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351307840"/>
        <c:crosses val="autoZero"/>
        <c:crossBetween val="between"/>
      </c:valAx>
      <c:spPr>
        <a:noFill/>
        <a:ln w="12700">
          <a:solidFill>
            <a:srgbClr val="808080"/>
          </a:solidFill>
          <a:prstDash val="solid"/>
        </a:ln>
      </c:spPr>
    </c:plotArea>
    <c:legend>
      <c:legendPos val="t"/>
      <c:layout>
        <c:manualLayout>
          <c:xMode val="edge"/>
          <c:yMode val="edge"/>
          <c:x val="0.56541100940250788"/>
          <c:y val="1.7182710820136744E-2"/>
          <c:w val="0.42186167518533868"/>
          <c:h val="6.4754895328805545E-2"/>
        </c:manualLayout>
      </c:layout>
      <c:overlay val="0"/>
      <c:spPr>
        <a:noFill/>
        <a:ln w="25400">
          <a:noFill/>
        </a:ln>
      </c:spPr>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5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rPr lang="fr-FR"/>
              <a:t>Pilier </a:t>
            </a:r>
            <a:r>
              <a:rPr lang="fr-FR" baseline="0"/>
              <a:t>2</a:t>
            </a:r>
            <a:endParaRPr lang="fr-FR"/>
          </a:p>
        </c:rich>
      </c:tx>
      <c:layout>
        <c:manualLayout>
          <c:xMode val="edge"/>
          <c:yMode val="edge"/>
          <c:x val="0.1770682164676893"/>
          <c:y val="3.0928879476246139E-2"/>
        </c:manualLayout>
      </c:layout>
      <c:overlay val="0"/>
      <c:spPr>
        <a:noFill/>
        <a:ln w="25400">
          <a:noFill/>
        </a:ln>
      </c:spPr>
    </c:title>
    <c:autoTitleDeleted val="0"/>
    <c:plotArea>
      <c:layout>
        <c:manualLayout>
          <c:layoutTarget val="inner"/>
          <c:xMode val="edge"/>
          <c:yMode val="edge"/>
          <c:x val="0.10060694117482347"/>
          <c:y val="0.18557327685747685"/>
          <c:w val="0.88131680469145357"/>
          <c:h val="0.54984674624437579"/>
        </c:manualLayout>
      </c:layout>
      <c:barChart>
        <c:barDir val="col"/>
        <c:grouping val="clustered"/>
        <c:varyColors val="0"/>
        <c:ser>
          <c:idx val="6"/>
          <c:order val="0"/>
          <c:tx>
            <c:strRef>
              <c:f>'Aides PAC'!$AE$12</c:f>
              <c:strCache>
                <c:ptCount val="1"/>
                <c:pt idx="0">
                  <c:v>ICHN</c:v>
                </c:pt>
              </c:strCache>
            </c:strRef>
          </c:tx>
          <c:spPr>
            <a:solidFill>
              <a:srgbClr val="659A2A"/>
            </a:solidFill>
            <a:ln w="12700">
              <a:noFill/>
              <a:prstDash val="solid"/>
            </a:ln>
          </c:spPr>
          <c:invertIfNegative val="0"/>
          <c:cat>
            <c:multiLvlStrRef>
              <c:f>'Aides PAC'!$D$13:$E$69</c:f>
              <c:multiLvlStrCache>
                <c:ptCount val="57"/>
                <c:lvl>
                  <c:pt idx="0">
                    <c:v>2015</c:v>
                  </c:pt>
                  <c:pt idx="1">
                    <c:v>2015</c:v>
                  </c:pt>
                  <c:pt idx="2">
                    <c:v>2015</c:v>
                  </c:pt>
                  <c:pt idx="3">
                    <c:v>2015</c:v>
                  </c:pt>
                  <c:pt idx="4">
                    <c:v>2015</c:v>
                  </c:pt>
                  <c:pt idx="5">
                    <c:v>2015</c:v>
                  </c:pt>
                  <c:pt idx="6">
                    <c:v>2015</c:v>
                  </c:pt>
                  <c:pt idx="7">
                    <c:v>2016</c:v>
                  </c:pt>
                  <c:pt idx="8">
                    <c:v>2016</c:v>
                  </c:pt>
                  <c:pt idx="9">
                    <c:v>2016</c:v>
                  </c:pt>
                  <c:pt idx="10">
                    <c:v>2016</c:v>
                  </c:pt>
                  <c:pt idx="11">
                    <c:v>2016</c:v>
                  </c:pt>
                  <c:pt idx="12">
                    <c:v>2016</c:v>
                  </c:pt>
                  <c:pt idx="13">
                    <c:v>2016</c:v>
                  </c:pt>
                  <c:pt idx="14">
                    <c:v>2017</c:v>
                  </c:pt>
                  <c:pt idx="15">
                    <c:v>2017</c:v>
                  </c:pt>
                  <c:pt idx="16">
                    <c:v>2017</c:v>
                  </c:pt>
                  <c:pt idx="17">
                    <c:v>2017</c:v>
                  </c:pt>
                  <c:pt idx="18">
                    <c:v>2017</c:v>
                  </c:pt>
                  <c:pt idx="19">
                    <c:v>2017</c:v>
                  </c:pt>
                  <c:pt idx="20">
                    <c:v>2017</c:v>
                  </c:pt>
                  <c:pt idx="21">
                    <c:v>2018</c:v>
                  </c:pt>
                  <c:pt idx="22">
                    <c:v>2018</c:v>
                  </c:pt>
                  <c:pt idx="23">
                    <c:v>2018</c:v>
                  </c:pt>
                  <c:pt idx="24">
                    <c:v>2018</c:v>
                  </c:pt>
                  <c:pt idx="25">
                    <c:v>2018</c:v>
                  </c:pt>
                  <c:pt idx="26">
                    <c:v>2018</c:v>
                  </c:pt>
                  <c:pt idx="27">
                    <c:v>2018</c:v>
                  </c:pt>
                  <c:pt idx="28">
                    <c:v>2019</c:v>
                  </c:pt>
                  <c:pt idx="29">
                    <c:v>2019</c:v>
                  </c:pt>
                  <c:pt idx="30">
                    <c:v>2019</c:v>
                  </c:pt>
                  <c:pt idx="31">
                    <c:v>2019</c:v>
                  </c:pt>
                  <c:pt idx="32">
                    <c:v>2019</c:v>
                  </c:pt>
                  <c:pt idx="33">
                    <c:v>2019</c:v>
                  </c:pt>
                  <c:pt idx="34">
                    <c:v>2019</c:v>
                  </c:pt>
                  <c:pt idx="35">
                    <c:v>2020</c:v>
                  </c:pt>
                  <c:pt idx="36">
                    <c:v>2020</c:v>
                  </c:pt>
                  <c:pt idx="37">
                    <c:v>2020</c:v>
                  </c:pt>
                  <c:pt idx="38">
                    <c:v>2020</c:v>
                  </c:pt>
                  <c:pt idx="39">
                    <c:v>2020</c:v>
                  </c:pt>
                  <c:pt idx="40">
                    <c:v>2020</c:v>
                  </c:pt>
                  <c:pt idx="41">
                    <c:v>2020</c:v>
                  </c:pt>
                  <c:pt idx="42">
                    <c:v>2021</c:v>
                  </c:pt>
                  <c:pt idx="43">
                    <c:v>2021</c:v>
                  </c:pt>
                  <c:pt idx="44">
                    <c:v>2021</c:v>
                  </c:pt>
                  <c:pt idx="45">
                    <c:v>2021</c:v>
                  </c:pt>
                  <c:pt idx="46">
                    <c:v>2021</c:v>
                  </c:pt>
                  <c:pt idx="47">
                    <c:v>2021</c:v>
                  </c:pt>
                  <c:pt idx="48">
                    <c:v>2021</c:v>
                  </c:pt>
                  <c:pt idx="49">
                    <c:v>2022</c:v>
                  </c:pt>
                  <c:pt idx="50">
                    <c:v>2022</c:v>
                  </c:pt>
                  <c:pt idx="51">
                    <c:v>2022</c:v>
                  </c:pt>
                  <c:pt idx="52">
                    <c:v>2022</c:v>
                  </c:pt>
                  <c:pt idx="53">
                    <c:v>2022</c:v>
                  </c:pt>
                  <c:pt idx="54">
                    <c:v>2022</c:v>
                  </c:pt>
                  <c:pt idx="55">
                    <c:v>2022</c:v>
                  </c:pt>
                  <c:pt idx="56">
                    <c:v>2023</c:v>
                  </c:pt>
                </c:lvl>
                <c:lvl>
                  <c:pt idx="0">
                    <c:v>Dep 04</c:v>
                  </c:pt>
                  <c:pt idx="1">
                    <c:v>Dep 05</c:v>
                  </c:pt>
                  <c:pt idx="2">
                    <c:v>Dep 06</c:v>
                  </c:pt>
                  <c:pt idx="3">
                    <c:v>Dep 13</c:v>
                  </c:pt>
                  <c:pt idx="4">
                    <c:v>Dep 83</c:v>
                  </c:pt>
                  <c:pt idx="5">
                    <c:v>Dep 84</c:v>
                  </c:pt>
                  <c:pt idx="6">
                    <c:v>Reg PACA</c:v>
                  </c:pt>
                  <c:pt idx="7">
                    <c:v>Dep 04</c:v>
                  </c:pt>
                  <c:pt idx="8">
                    <c:v>Dep 05</c:v>
                  </c:pt>
                  <c:pt idx="9">
                    <c:v>Dep 06</c:v>
                  </c:pt>
                  <c:pt idx="10">
                    <c:v>Dep 13</c:v>
                  </c:pt>
                  <c:pt idx="11">
                    <c:v>Dep 83</c:v>
                  </c:pt>
                  <c:pt idx="12">
                    <c:v>Dep 84</c:v>
                  </c:pt>
                  <c:pt idx="13">
                    <c:v>Reg PACA</c:v>
                  </c:pt>
                  <c:pt idx="14">
                    <c:v>Dep 04</c:v>
                  </c:pt>
                  <c:pt idx="15">
                    <c:v>Dep 05</c:v>
                  </c:pt>
                  <c:pt idx="16">
                    <c:v>Dep 06</c:v>
                  </c:pt>
                  <c:pt idx="17">
                    <c:v>Dep 13</c:v>
                  </c:pt>
                  <c:pt idx="18">
                    <c:v>Dep 83</c:v>
                  </c:pt>
                  <c:pt idx="19">
                    <c:v>Dep 84</c:v>
                  </c:pt>
                  <c:pt idx="20">
                    <c:v>Reg PACA</c:v>
                  </c:pt>
                  <c:pt idx="21">
                    <c:v>Dep 04</c:v>
                  </c:pt>
                  <c:pt idx="22">
                    <c:v>Dep 05</c:v>
                  </c:pt>
                  <c:pt idx="23">
                    <c:v>Dep 06</c:v>
                  </c:pt>
                  <c:pt idx="24">
                    <c:v>Dep 13</c:v>
                  </c:pt>
                  <c:pt idx="25">
                    <c:v>Dep 83</c:v>
                  </c:pt>
                  <c:pt idx="26">
                    <c:v>Dep 84</c:v>
                  </c:pt>
                  <c:pt idx="27">
                    <c:v>Reg PACA</c:v>
                  </c:pt>
                  <c:pt idx="28">
                    <c:v>Dep 04</c:v>
                  </c:pt>
                  <c:pt idx="29">
                    <c:v>Dep 05</c:v>
                  </c:pt>
                  <c:pt idx="30">
                    <c:v>Dep 06</c:v>
                  </c:pt>
                  <c:pt idx="31">
                    <c:v>Dep 13</c:v>
                  </c:pt>
                  <c:pt idx="32">
                    <c:v>Dep 83</c:v>
                  </c:pt>
                  <c:pt idx="33">
                    <c:v>Dep 84</c:v>
                  </c:pt>
                  <c:pt idx="34">
                    <c:v>Reg PACA</c:v>
                  </c:pt>
                  <c:pt idx="35">
                    <c:v>Dep 04</c:v>
                  </c:pt>
                  <c:pt idx="36">
                    <c:v>Dep 05</c:v>
                  </c:pt>
                  <c:pt idx="37">
                    <c:v>Dep 06</c:v>
                  </c:pt>
                  <c:pt idx="38">
                    <c:v>Dep 13</c:v>
                  </c:pt>
                  <c:pt idx="39">
                    <c:v>Dep 83</c:v>
                  </c:pt>
                  <c:pt idx="40">
                    <c:v>Dep 84</c:v>
                  </c:pt>
                  <c:pt idx="41">
                    <c:v>Reg PACA</c:v>
                  </c:pt>
                  <c:pt idx="42">
                    <c:v>Dep 04</c:v>
                  </c:pt>
                  <c:pt idx="43">
                    <c:v>Dep 05</c:v>
                  </c:pt>
                  <c:pt idx="44">
                    <c:v>Dep 06</c:v>
                  </c:pt>
                  <c:pt idx="45">
                    <c:v>Dep 13</c:v>
                  </c:pt>
                  <c:pt idx="46">
                    <c:v>Dep 83</c:v>
                  </c:pt>
                  <c:pt idx="47">
                    <c:v>Dep 84</c:v>
                  </c:pt>
                  <c:pt idx="48">
                    <c:v>Reg PACA</c:v>
                  </c:pt>
                  <c:pt idx="49">
                    <c:v>Dep 04</c:v>
                  </c:pt>
                  <c:pt idx="50">
                    <c:v>Dep 05</c:v>
                  </c:pt>
                  <c:pt idx="51">
                    <c:v>Dep 06</c:v>
                  </c:pt>
                  <c:pt idx="52">
                    <c:v>Dep 13</c:v>
                  </c:pt>
                  <c:pt idx="53">
                    <c:v>Dep 83</c:v>
                  </c:pt>
                  <c:pt idx="54">
                    <c:v>Dep 84</c:v>
                  </c:pt>
                  <c:pt idx="55">
                    <c:v>Reg PACA</c:v>
                  </c:pt>
                  <c:pt idx="56">
                    <c:v>Dep 04</c:v>
                  </c:pt>
                </c:lvl>
              </c:multiLvlStrCache>
            </c:multiLvlStrRef>
          </c:cat>
          <c:val>
            <c:numRef>
              <c:f>'Aides PAC'!$AF$13:$AF$69</c:f>
              <c:numCache>
                <c:formatCode>#,##0</c:formatCode>
                <c:ptCount val="57"/>
                <c:pt idx="0">
                  <c:v>1325</c:v>
                </c:pt>
                <c:pt idx="1">
                  <c:v>1335</c:v>
                </c:pt>
                <c:pt idx="2">
                  <c:v>280</c:v>
                </c:pt>
                <c:pt idx="3">
                  <c:v>60</c:v>
                </c:pt>
                <c:pt idx="4">
                  <c:v>170</c:v>
                </c:pt>
                <c:pt idx="5">
                  <c:v>315</c:v>
                </c:pt>
                <c:pt idx="6">
                  <c:v>3485</c:v>
                </c:pt>
                <c:pt idx="7">
                  <c:v>1305</c:v>
                </c:pt>
                <c:pt idx="8">
                  <c:v>1315</c:v>
                </c:pt>
                <c:pt idx="9">
                  <c:v>285</c:v>
                </c:pt>
                <c:pt idx="10">
                  <c:v>50</c:v>
                </c:pt>
                <c:pt idx="11">
                  <c:v>180</c:v>
                </c:pt>
                <c:pt idx="12">
                  <c:v>315</c:v>
                </c:pt>
                <c:pt idx="13">
                  <c:v>3450</c:v>
                </c:pt>
                <c:pt idx="14">
                  <c:v>1330</c:v>
                </c:pt>
                <c:pt idx="15">
                  <c:v>1300</c:v>
                </c:pt>
                <c:pt idx="16">
                  <c:v>290</c:v>
                </c:pt>
                <c:pt idx="17">
                  <c:v>75</c:v>
                </c:pt>
                <c:pt idx="18">
                  <c:v>180</c:v>
                </c:pt>
                <c:pt idx="19">
                  <c:v>325</c:v>
                </c:pt>
                <c:pt idx="20">
                  <c:v>3500</c:v>
                </c:pt>
                <c:pt idx="21">
                  <c:v>1330</c:v>
                </c:pt>
                <c:pt idx="22">
                  <c:v>1290</c:v>
                </c:pt>
                <c:pt idx="23">
                  <c:v>305</c:v>
                </c:pt>
                <c:pt idx="24">
                  <c:v>70</c:v>
                </c:pt>
                <c:pt idx="25">
                  <c:v>175</c:v>
                </c:pt>
                <c:pt idx="26">
                  <c:v>330</c:v>
                </c:pt>
                <c:pt idx="27">
                  <c:v>3500</c:v>
                </c:pt>
                <c:pt idx="28">
                  <c:v>1330</c:v>
                </c:pt>
                <c:pt idx="29">
                  <c:v>1280</c:v>
                </c:pt>
                <c:pt idx="30">
                  <c:v>315</c:v>
                </c:pt>
                <c:pt idx="31">
                  <c:v>180</c:v>
                </c:pt>
                <c:pt idx="32">
                  <c:v>185</c:v>
                </c:pt>
                <c:pt idx="33">
                  <c:v>325</c:v>
                </c:pt>
                <c:pt idx="34">
                  <c:v>3615</c:v>
                </c:pt>
                <c:pt idx="35">
                  <c:v>1345</c:v>
                </c:pt>
                <c:pt idx="36">
                  <c:v>1275</c:v>
                </c:pt>
                <c:pt idx="37">
                  <c:v>335</c:v>
                </c:pt>
                <c:pt idx="38">
                  <c:v>190</c:v>
                </c:pt>
                <c:pt idx="39">
                  <c:v>185</c:v>
                </c:pt>
                <c:pt idx="40">
                  <c:v>325</c:v>
                </c:pt>
                <c:pt idx="41">
                  <c:v>3655</c:v>
                </c:pt>
                <c:pt idx="42">
                  <c:v>1350</c:v>
                </c:pt>
                <c:pt idx="43">
                  <c:v>1275</c:v>
                </c:pt>
                <c:pt idx="44">
                  <c:v>355</c:v>
                </c:pt>
                <c:pt idx="45">
                  <c:v>190</c:v>
                </c:pt>
                <c:pt idx="46">
                  <c:v>160</c:v>
                </c:pt>
                <c:pt idx="47">
                  <c:v>330</c:v>
                </c:pt>
                <c:pt idx="48">
                  <c:v>3660</c:v>
                </c:pt>
                <c:pt idx="49">
                  <c:v>1385</c:v>
                </c:pt>
                <c:pt idx="50">
                  <c:v>1285</c:v>
                </c:pt>
                <c:pt idx="51">
                  <c:v>360</c:v>
                </c:pt>
                <c:pt idx="52">
                  <c:v>205</c:v>
                </c:pt>
                <c:pt idx="53">
                  <c:v>170</c:v>
                </c:pt>
                <c:pt idx="54">
                  <c:v>330</c:v>
                </c:pt>
                <c:pt idx="55">
                  <c:v>3735</c:v>
                </c:pt>
                <c:pt idx="56">
                  <c:v>1320</c:v>
                </c:pt>
              </c:numCache>
            </c:numRef>
          </c:val>
          <c:extLst>
            <c:ext xmlns:c16="http://schemas.microsoft.com/office/drawing/2014/chart" uri="{C3380CC4-5D6E-409C-BE32-E72D297353CC}">
              <c16:uniqueId val="{00000000-F9D4-484C-BFCE-81EDC1DA69CB}"/>
            </c:ext>
          </c:extLst>
        </c:ser>
        <c:ser>
          <c:idx val="2"/>
          <c:order val="1"/>
          <c:tx>
            <c:strRef>
              <c:f>'Aides PAC'!$AH$12</c:f>
              <c:strCache>
                <c:ptCount val="1"/>
                <c:pt idx="0">
                  <c:v>MAEC</c:v>
                </c:pt>
              </c:strCache>
            </c:strRef>
          </c:tx>
          <c:spPr>
            <a:solidFill>
              <a:srgbClr val="008643"/>
            </a:solidFill>
          </c:spPr>
          <c:invertIfNegative val="0"/>
          <c:cat>
            <c:multiLvlStrRef>
              <c:f>'Aides PAC'!$D$13:$E$69</c:f>
              <c:multiLvlStrCache>
                <c:ptCount val="57"/>
                <c:lvl>
                  <c:pt idx="0">
                    <c:v>2015</c:v>
                  </c:pt>
                  <c:pt idx="1">
                    <c:v>2015</c:v>
                  </c:pt>
                  <c:pt idx="2">
                    <c:v>2015</c:v>
                  </c:pt>
                  <c:pt idx="3">
                    <c:v>2015</c:v>
                  </c:pt>
                  <c:pt idx="4">
                    <c:v>2015</c:v>
                  </c:pt>
                  <c:pt idx="5">
                    <c:v>2015</c:v>
                  </c:pt>
                  <c:pt idx="6">
                    <c:v>2015</c:v>
                  </c:pt>
                  <c:pt idx="7">
                    <c:v>2016</c:v>
                  </c:pt>
                  <c:pt idx="8">
                    <c:v>2016</c:v>
                  </c:pt>
                  <c:pt idx="9">
                    <c:v>2016</c:v>
                  </c:pt>
                  <c:pt idx="10">
                    <c:v>2016</c:v>
                  </c:pt>
                  <c:pt idx="11">
                    <c:v>2016</c:v>
                  </c:pt>
                  <c:pt idx="12">
                    <c:v>2016</c:v>
                  </c:pt>
                  <c:pt idx="13">
                    <c:v>2016</c:v>
                  </c:pt>
                  <c:pt idx="14">
                    <c:v>2017</c:v>
                  </c:pt>
                  <c:pt idx="15">
                    <c:v>2017</c:v>
                  </c:pt>
                  <c:pt idx="16">
                    <c:v>2017</c:v>
                  </c:pt>
                  <c:pt idx="17">
                    <c:v>2017</c:v>
                  </c:pt>
                  <c:pt idx="18">
                    <c:v>2017</c:v>
                  </c:pt>
                  <c:pt idx="19">
                    <c:v>2017</c:v>
                  </c:pt>
                  <c:pt idx="20">
                    <c:v>2017</c:v>
                  </c:pt>
                  <c:pt idx="21">
                    <c:v>2018</c:v>
                  </c:pt>
                  <c:pt idx="22">
                    <c:v>2018</c:v>
                  </c:pt>
                  <c:pt idx="23">
                    <c:v>2018</c:v>
                  </c:pt>
                  <c:pt idx="24">
                    <c:v>2018</c:v>
                  </c:pt>
                  <c:pt idx="25">
                    <c:v>2018</c:v>
                  </c:pt>
                  <c:pt idx="26">
                    <c:v>2018</c:v>
                  </c:pt>
                  <c:pt idx="27">
                    <c:v>2018</c:v>
                  </c:pt>
                  <c:pt idx="28">
                    <c:v>2019</c:v>
                  </c:pt>
                  <c:pt idx="29">
                    <c:v>2019</c:v>
                  </c:pt>
                  <c:pt idx="30">
                    <c:v>2019</c:v>
                  </c:pt>
                  <c:pt idx="31">
                    <c:v>2019</c:v>
                  </c:pt>
                  <c:pt idx="32">
                    <c:v>2019</c:v>
                  </c:pt>
                  <c:pt idx="33">
                    <c:v>2019</c:v>
                  </c:pt>
                  <c:pt idx="34">
                    <c:v>2019</c:v>
                  </c:pt>
                  <c:pt idx="35">
                    <c:v>2020</c:v>
                  </c:pt>
                  <c:pt idx="36">
                    <c:v>2020</c:v>
                  </c:pt>
                  <c:pt idx="37">
                    <c:v>2020</c:v>
                  </c:pt>
                  <c:pt idx="38">
                    <c:v>2020</c:v>
                  </c:pt>
                  <c:pt idx="39">
                    <c:v>2020</c:v>
                  </c:pt>
                  <c:pt idx="40">
                    <c:v>2020</c:v>
                  </c:pt>
                  <c:pt idx="41">
                    <c:v>2020</c:v>
                  </c:pt>
                  <c:pt idx="42">
                    <c:v>2021</c:v>
                  </c:pt>
                  <c:pt idx="43">
                    <c:v>2021</c:v>
                  </c:pt>
                  <c:pt idx="44">
                    <c:v>2021</c:v>
                  </c:pt>
                  <c:pt idx="45">
                    <c:v>2021</c:v>
                  </c:pt>
                  <c:pt idx="46">
                    <c:v>2021</c:v>
                  </c:pt>
                  <c:pt idx="47">
                    <c:v>2021</c:v>
                  </c:pt>
                  <c:pt idx="48">
                    <c:v>2021</c:v>
                  </c:pt>
                  <c:pt idx="49">
                    <c:v>2022</c:v>
                  </c:pt>
                  <c:pt idx="50">
                    <c:v>2022</c:v>
                  </c:pt>
                  <c:pt idx="51">
                    <c:v>2022</c:v>
                  </c:pt>
                  <c:pt idx="52">
                    <c:v>2022</c:v>
                  </c:pt>
                  <c:pt idx="53">
                    <c:v>2022</c:v>
                  </c:pt>
                  <c:pt idx="54">
                    <c:v>2022</c:v>
                  </c:pt>
                  <c:pt idx="55">
                    <c:v>2022</c:v>
                  </c:pt>
                  <c:pt idx="56">
                    <c:v>2023</c:v>
                  </c:pt>
                </c:lvl>
                <c:lvl>
                  <c:pt idx="0">
                    <c:v>Dep 04</c:v>
                  </c:pt>
                  <c:pt idx="1">
                    <c:v>Dep 05</c:v>
                  </c:pt>
                  <c:pt idx="2">
                    <c:v>Dep 06</c:v>
                  </c:pt>
                  <c:pt idx="3">
                    <c:v>Dep 13</c:v>
                  </c:pt>
                  <c:pt idx="4">
                    <c:v>Dep 83</c:v>
                  </c:pt>
                  <c:pt idx="5">
                    <c:v>Dep 84</c:v>
                  </c:pt>
                  <c:pt idx="6">
                    <c:v>Reg PACA</c:v>
                  </c:pt>
                  <c:pt idx="7">
                    <c:v>Dep 04</c:v>
                  </c:pt>
                  <c:pt idx="8">
                    <c:v>Dep 05</c:v>
                  </c:pt>
                  <c:pt idx="9">
                    <c:v>Dep 06</c:v>
                  </c:pt>
                  <c:pt idx="10">
                    <c:v>Dep 13</c:v>
                  </c:pt>
                  <c:pt idx="11">
                    <c:v>Dep 83</c:v>
                  </c:pt>
                  <c:pt idx="12">
                    <c:v>Dep 84</c:v>
                  </c:pt>
                  <c:pt idx="13">
                    <c:v>Reg PACA</c:v>
                  </c:pt>
                  <c:pt idx="14">
                    <c:v>Dep 04</c:v>
                  </c:pt>
                  <c:pt idx="15">
                    <c:v>Dep 05</c:v>
                  </c:pt>
                  <c:pt idx="16">
                    <c:v>Dep 06</c:v>
                  </c:pt>
                  <c:pt idx="17">
                    <c:v>Dep 13</c:v>
                  </c:pt>
                  <c:pt idx="18">
                    <c:v>Dep 83</c:v>
                  </c:pt>
                  <c:pt idx="19">
                    <c:v>Dep 84</c:v>
                  </c:pt>
                  <c:pt idx="20">
                    <c:v>Reg PACA</c:v>
                  </c:pt>
                  <c:pt idx="21">
                    <c:v>Dep 04</c:v>
                  </c:pt>
                  <c:pt idx="22">
                    <c:v>Dep 05</c:v>
                  </c:pt>
                  <c:pt idx="23">
                    <c:v>Dep 06</c:v>
                  </c:pt>
                  <c:pt idx="24">
                    <c:v>Dep 13</c:v>
                  </c:pt>
                  <c:pt idx="25">
                    <c:v>Dep 83</c:v>
                  </c:pt>
                  <c:pt idx="26">
                    <c:v>Dep 84</c:v>
                  </c:pt>
                  <c:pt idx="27">
                    <c:v>Reg PACA</c:v>
                  </c:pt>
                  <c:pt idx="28">
                    <c:v>Dep 04</c:v>
                  </c:pt>
                  <c:pt idx="29">
                    <c:v>Dep 05</c:v>
                  </c:pt>
                  <c:pt idx="30">
                    <c:v>Dep 06</c:v>
                  </c:pt>
                  <c:pt idx="31">
                    <c:v>Dep 13</c:v>
                  </c:pt>
                  <c:pt idx="32">
                    <c:v>Dep 83</c:v>
                  </c:pt>
                  <c:pt idx="33">
                    <c:v>Dep 84</c:v>
                  </c:pt>
                  <c:pt idx="34">
                    <c:v>Reg PACA</c:v>
                  </c:pt>
                  <c:pt idx="35">
                    <c:v>Dep 04</c:v>
                  </c:pt>
                  <c:pt idx="36">
                    <c:v>Dep 05</c:v>
                  </c:pt>
                  <c:pt idx="37">
                    <c:v>Dep 06</c:v>
                  </c:pt>
                  <c:pt idx="38">
                    <c:v>Dep 13</c:v>
                  </c:pt>
                  <c:pt idx="39">
                    <c:v>Dep 83</c:v>
                  </c:pt>
                  <c:pt idx="40">
                    <c:v>Dep 84</c:v>
                  </c:pt>
                  <c:pt idx="41">
                    <c:v>Reg PACA</c:v>
                  </c:pt>
                  <c:pt idx="42">
                    <c:v>Dep 04</c:v>
                  </c:pt>
                  <c:pt idx="43">
                    <c:v>Dep 05</c:v>
                  </c:pt>
                  <c:pt idx="44">
                    <c:v>Dep 06</c:v>
                  </c:pt>
                  <c:pt idx="45">
                    <c:v>Dep 13</c:v>
                  </c:pt>
                  <c:pt idx="46">
                    <c:v>Dep 83</c:v>
                  </c:pt>
                  <c:pt idx="47">
                    <c:v>Dep 84</c:v>
                  </c:pt>
                  <c:pt idx="48">
                    <c:v>Reg PACA</c:v>
                  </c:pt>
                  <c:pt idx="49">
                    <c:v>Dep 04</c:v>
                  </c:pt>
                  <c:pt idx="50">
                    <c:v>Dep 05</c:v>
                  </c:pt>
                  <c:pt idx="51">
                    <c:v>Dep 06</c:v>
                  </c:pt>
                  <c:pt idx="52">
                    <c:v>Dep 13</c:v>
                  </c:pt>
                  <c:pt idx="53">
                    <c:v>Dep 83</c:v>
                  </c:pt>
                  <c:pt idx="54">
                    <c:v>Dep 84</c:v>
                  </c:pt>
                  <c:pt idx="55">
                    <c:v>Reg PACA</c:v>
                  </c:pt>
                  <c:pt idx="56">
                    <c:v>Dep 04</c:v>
                  </c:pt>
                </c:lvl>
              </c:multiLvlStrCache>
            </c:multiLvlStrRef>
          </c:cat>
          <c:val>
            <c:numRef>
              <c:f>'Aides PAC'!$AI$13:$AI$69</c:f>
              <c:numCache>
                <c:formatCode>#,##0</c:formatCode>
                <c:ptCount val="57"/>
                <c:pt idx="0">
                  <c:v>260</c:v>
                </c:pt>
                <c:pt idx="1">
                  <c:v>335</c:v>
                </c:pt>
                <c:pt idx="2">
                  <c:v>100</c:v>
                </c:pt>
                <c:pt idx="3">
                  <c:v>535</c:v>
                </c:pt>
                <c:pt idx="4">
                  <c:v>105</c:v>
                </c:pt>
                <c:pt idx="5">
                  <c:v>50</c:v>
                </c:pt>
                <c:pt idx="6">
                  <c:v>1385</c:v>
                </c:pt>
                <c:pt idx="7">
                  <c:v>315</c:v>
                </c:pt>
                <c:pt idx="8">
                  <c:v>490</c:v>
                </c:pt>
                <c:pt idx="9">
                  <c:v>140</c:v>
                </c:pt>
                <c:pt idx="10">
                  <c:v>550</c:v>
                </c:pt>
                <c:pt idx="11">
                  <c:v>135</c:v>
                </c:pt>
                <c:pt idx="12">
                  <c:v>80</c:v>
                </c:pt>
                <c:pt idx="13">
                  <c:v>1710</c:v>
                </c:pt>
                <c:pt idx="14">
                  <c:v>310</c:v>
                </c:pt>
                <c:pt idx="15">
                  <c:v>495</c:v>
                </c:pt>
                <c:pt idx="16">
                  <c:v>155</c:v>
                </c:pt>
                <c:pt idx="17">
                  <c:v>535</c:v>
                </c:pt>
                <c:pt idx="18">
                  <c:v>130</c:v>
                </c:pt>
                <c:pt idx="19">
                  <c:v>95</c:v>
                </c:pt>
                <c:pt idx="20">
                  <c:v>1720</c:v>
                </c:pt>
                <c:pt idx="21">
                  <c:v>230</c:v>
                </c:pt>
                <c:pt idx="22">
                  <c:v>470</c:v>
                </c:pt>
                <c:pt idx="23">
                  <c:v>125</c:v>
                </c:pt>
                <c:pt idx="24">
                  <c:v>500</c:v>
                </c:pt>
                <c:pt idx="25">
                  <c:v>135</c:v>
                </c:pt>
                <c:pt idx="26">
                  <c:v>60</c:v>
                </c:pt>
                <c:pt idx="27">
                  <c:v>1520</c:v>
                </c:pt>
                <c:pt idx="28">
                  <c:v>285</c:v>
                </c:pt>
                <c:pt idx="29">
                  <c:v>465</c:v>
                </c:pt>
                <c:pt idx="30">
                  <c:v>150</c:v>
                </c:pt>
                <c:pt idx="31">
                  <c:v>540</c:v>
                </c:pt>
                <c:pt idx="32">
                  <c:v>175</c:v>
                </c:pt>
                <c:pt idx="33">
                  <c:v>105</c:v>
                </c:pt>
                <c:pt idx="34">
                  <c:v>1720</c:v>
                </c:pt>
                <c:pt idx="35">
                  <c:v>225</c:v>
                </c:pt>
                <c:pt idx="36">
                  <c:v>360</c:v>
                </c:pt>
                <c:pt idx="37">
                  <c:v>100</c:v>
                </c:pt>
                <c:pt idx="38">
                  <c:v>260</c:v>
                </c:pt>
                <c:pt idx="39">
                  <c:v>140</c:v>
                </c:pt>
                <c:pt idx="40">
                  <c:v>90</c:v>
                </c:pt>
                <c:pt idx="41">
                  <c:v>1175</c:v>
                </c:pt>
                <c:pt idx="42">
                  <c:v>295</c:v>
                </c:pt>
                <c:pt idx="43">
                  <c:v>355</c:v>
                </c:pt>
                <c:pt idx="44">
                  <c:v>135</c:v>
                </c:pt>
                <c:pt idx="45">
                  <c:v>515</c:v>
                </c:pt>
                <c:pt idx="46">
                  <c:v>130</c:v>
                </c:pt>
                <c:pt idx="47">
                  <c:v>130</c:v>
                </c:pt>
                <c:pt idx="48">
                  <c:v>1560</c:v>
                </c:pt>
                <c:pt idx="49">
                  <c:v>330</c:v>
                </c:pt>
                <c:pt idx="50">
                  <c:v>445</c:v>
                </c:pt>
                <c:pt idx="51">
                  <c:v>135</c:v>
                </c:pt>
                <c:pt idx="52">
                  <c:v>585</c:v>
                </c:pt>
                <c:pt idx="53">
                  <c:v>160</c:v>
                </c:pt>
                <c:pt idx="54">
                  <c:v>195</c:v>
                </c:pt>
                <c:pt idx="55">
                  <c:v>1850</c:v>
                </c:pt>
                <c:pt idx="56">
                  <c:v>300</c:v>
                </c:pt>
              </c:numCache>
            </c:numRef>
          </c:val>
          <c:extLst>
            <c:ext xmlns:c16="http://schemas.microsoft.com/office/drawing/2014/chart" uri="{C3380CC4-5D6E-409C-BE32-E72D297353CC}">
              <c16:uniqueId val="{00000001-F9D4-484C-BFCE-81EDC1DA69CB}"/>
            </c:ext>
          </c:extLst>
        </c:ser>
        <c:ser>
          <c:idx val="5"/>
          <c:order val="2"/>
          <c:tx>
            <c:strRef>
              <c:f>'Aides PAC'!$AK$12</c:f>
              <c:strCache>
                <c:ptCount val="1"/>
                <c:pt idx="0">
                  <c:v>Assurance récolte</c:v>
                </c:pt>
              </c:strCache>
            </c:strRef>
          </c:tx>
          <c:spPr>
            <a:solidFill>
              <a:srgbClr val="00FF99"/>
            </a:solidFill>
          </c:spPr>
          <c:invertIfNegative val="0"/>
          <c:cat>
            <c:multiLvlStrRef>
              <c:f>'Aides PAC'!$D$13:$E$69</c:f>
              <c:multiLvlStrCache>
                <c:ptCount val="57"/>
                <c:lvl>
                  <c:pt idx="0">
                    <c:v>2015</c:v>
                  </c:pt>
                  <c:pt idx="1">
                    <c:v>2015</c:v>
                  </c:pt>
                  <c:pt idx="2">
                    <c:v>2015</c:v>
                  </c:pt>
                  <c:pt idx="3">
                    <c:v>2015</c:v>
                  </c:pt>
                  <c:pt idx="4">
                    <c:v>2015</c:v>
                  </c:pt>
                  <c:pt idx="5">
                    <c:v>2015</c:v>
                  </c:pt>
                  <c:pt idx="6">
                    <c:v>2015</c:v>
                  </c:pt>
                  <c:pt idx="7">
                    <c:v>2016</c:v>
                  </c:pt>
                  <c:pt idx="8">
                    <c:v>2016</c:v>
                  </c:pt>
                  <c:pt idx="9">
                    <c:v>2016</c:v>
                  </c:pt>
                  <c:pt idx="10">
                    <c:v>2016</c:v>
                  </c:pt>
                  <c:pt idx="11">
                    <c:v>2016</c:v>
                  </c:pt>
                  <c:pt idx="12">
                    <c:v>2016</c:v>
                  </c:pt>
                  <c:pt idx="13">
                    <c:v>2016</c:v>
                  </c:pt>
                  <c:pt idx="14">
                    <c:v>2017</c:v>
                  </c:pt>
                  <c:pt idx="15">
                    <c:v>2017</c:v>
                  </c:pt>
                  <c:pt idx="16">
                    <c:v>2017</c:v>
                  </c:pt>
                  <c:pt idx="17">
                    <c:v>2017</c:v>
                  </c:pt>
                  <c:pt idx="18">
                    <c:v>2017</c:v>
                  </c:pt>
                  <c:pt idx="19">
                    <c:v>2017</c:v>
                  </c:pt>
                  <c:pt idx="20">
                    <c:v>2017</c:v>
                  </c:pt>
                  <c:pt idx="21">
                    <c:v>2018</c:v>
                  </c:pt>
                  <c:pt idx="22">
                    <c:v>2018</c:v>
                  </c:pt>
                  <c:pt idx="23">
                    <c:v>2018</c:v>
                  </c:pt>
                  <c:pt idx="24">
                    <c:v>2018</c:v>
                  </c:pt>
                  <c:pt idx="25">
                    <c:v>2018</c:v>
                  </c:pt>
                  <c:pt idx="26">
                    <c:v>2018</c:v>
                  </c:pt>
                  <c:pt idx="27">
                    <c:v>2018</c:v>
                  </c:pt>
                  <c:pt idx="28">
                    <c:v>2019</c:v>
                  </c:pt>
                  <c:pt idx="29">
                    <c:v>2019</c:v>
                  </c:pt>
                  <c:pt idx="30">
                    <c:v>2019</c:v>
                  </c:pt>
                  <c:pt idx="31">
                    <c:v>2019</c:v>
                  </c:pt>
                  <c:pt idx="32">
                    <c:v>2019</c:v>
                  </c:pt>
                  <c:pt idx="33">
                    <c:v>2019</c:v>
                  </c:pt>
                  <c:pt idx="34">
                    <c:v>2019</c:v>
                  </c:pt>
                  <c:pt idx="35">
                    <c:v>2020</c:v>
                  </c:pt>
                  <c:pt idx="36">
                    <c:v>2020</c:v>
                  </c:pt>
                  <c:pt idx="37">
                    <c:v>2020</c:v>
                  </c:pt>
                  <c:pt idx="38">
                    <c:v>2020</c:v>
                  </c:pt>
                  <c:pt idx="39">
                    <c:v>2020</c:v>
                  </c:pt>
                  <c:pt idx="40">
                    <c:v>2020</c:v>
                  </c:pt>
                  <c:pt idx="41">
                    <c:v>2020</c:v>
                  </c:pt>
                  <c:pt idx="42">
                    <c:v>2021</c:v>
                  </c:pt>
                  <c:pt idx="43">
                    <c:v>2021</c:v>
                  </c:pt>
                  <c:pt idx="44">
                    <c:v>2021</c:v>
                  </c:pt>
                  <c:pt idx="45">
                    <c:v>2021</c:v>
                  </c:pt>
                  <c:pt idx="46">
                    <c:v>2021</c:v>
                  </c:pt>
                  <c:pt idx="47">
                    <c:v>2021</c:v>
                  </c:pt>
                  <c:pt idx="48">
                    <c:v>2021</c:v>
                  </c:pt>
                  <c:pt idx="49">
                    <c:v>2022</c:v>
                  </c:pt>
                  <c:pt idx="50">
                    <c:v>2022</c:v>
                  </c:pt>
                  <c:pt idx="51">
                    <c:v>2022</c:v>
                  </c:pt>
                  <c:pt idx="52">
                    <c:v>2022</c:v>
                  </c:pt>
                  <c:pt idx="53">
                    <c:v>2022</c:v>
                  </c:pt>
                  <c:pt idx="54">
                    <c:v>2022</c:v>
                  </c:pt>
                  <c:pt idx="55">
                    <c:v>2022</c:v>
                  </c:pt>
                  <c:pt idx="56">
                    <c:v>2023</c:v>
                  </c:pt>
                </c:lvl>
                <c:lvl>
                  <c:pt idx="0">
                    <c:v>Dep 04</c:v>
                  </c:pt>
                  <c:pt idx="1">
                    <c:v>Dep 05</c:v>
                  </c:pt>
                  <c:pt idx="2">
                    <c:v>Dep 06</c:v>
                  </c:pt>
                  <c:pt idx="3">
                    <c:v>Dep 13</c:v>
                  </c:pt>
                  <c:pt idx="4">
                    <c:v>Dep 83</c:v>
                  </c:pt>
                  <c:pt idx="5">
                    <c:v>Dep 84</c:v>
                  </c:pt>
                  <c:pt idx="6">
                    <c:v>Reg PACA</c:v>
                  </c:pt>
                  <c:pt idx="7">
                    <c:v>Dep 04</c:v>
                  </c:pt>
                  <c:pt idx="8">
                    <c:v>Dep 05</c:v>
                  </c:pt>
                  <c:pt idx="9">
                    <c:v>Dep 06</c:v>
                  </c:pt>
                  <c:pt idx="10">
                    <c:v>Dep 13</c:v>
                  </c:pt>
                  <c:pt idx="11">
                    <c:v>Dep 83</c:v>
                  </c:pt>
                  <c:pt idx="12">
                    <c:v>Dep 84</c:v>
                  </c:pt>
                  <c:pt idx="13">
                    <c:v>Reg PACA</c:v>
                  </c:pt>
                  <c:pt idx="14">
                    <c:v>Dep 04</c:v>
                  </c:pt>
                  <c:pt idx="15">
                    <c:v>Dep 05</c:v>
                  </c:pt>
                  <c:pt idx="16">
                    <c:v>Dep 06</c:v>
                  </c:pt>
                  <c:pt idx="17">
                    <c:v>Dep 13</c:v>
                  </c:pt>
                  <c:pt idx="18">
                    <c:v>Dep 83</c:v>
                  </c:pt>
                  <c:pt idx="19">
                    <c:v>Dep 84</c:v>
                  </c:pt>
                  <c:pt idx="20">
                    <c:v>Reg PACA</c:v>
                  </c:pt>
                  <c:pt idx="21">
                    <c:v>Dep 04</c:v>
                  </c:pt>
                  <c:pt idx="22">
                    <c:v>Dep 05</c:v>
                  </c:pt>
                  <c:pt idx="23">
                    <c:v>Dep 06</c:v>
                  </c:pt>
                  <c:pt idx="24">
                    <c:v>Dep 13</c:v>
                  </c:pt>
                  <c:pt idx="25">
                    <c:v>Dep 83</c:v>
                  </c:pt>
                  <c:pt idx="26">
                    <c:v>Dep 84</c:v>
                  </c:pt>
                  <c:pt idx="27">
                    <c:v>Reg PACA</c:v>
                  </c:pt>
                  <c:pt idx="28">
                    <c:v>Dep 04</c:v>
                  </c:pt>
                  <c:pt idx="29">
                    <c:v>Dep 05</c:v>
                  </c:pt>
                  <c:pt idx="30">
                    <c:v>Dep 06</c:v>
                  </c:pt>
                  <c:pt idx="31">
                    <c:v>Dep 13</c:v>
                  </c:pt>
                  <c:pt idx="32">
                    <c:v>Dep 83</c:v>
                  </c:pt>
                  <c:pt idx="33">
                    <c:v>Dep 84</c:v>
                  </c:pt>
                  <c:pt idx="34">
                    <c:v>Reg PACA</c:v>
                  </c:pt>
                  <c:pt idx="35">
                    <c:v>Dep 04</c:v>
                  </c:pt>
                  <c:pt idx="36">
                    <c:v>Dep 05</c:v>
                  </c:pt>
                  <c:pt idx="37">
                    <c:v>Dep 06</c:v>
                  </c:pt>
                  <c:pt idx="38">
                    <c:v>Dep 13</c:v>
                  </c:pt>
                  <c:pt idx="39">
                    <c:v>Dep 83</c:v>
                  </c:pt>
                  <c:pt idx="40">
                    <c:v>Dep 84</c:v>
                  </c:pt>
                  <c:pt idx="41">
                    <c:v>Reg PACA</c:v>
                  </c:pt>
                  <c:pt idx="42">
                    <c:v>Dep 04</c:v>
                  </c:pt>
                  <c:pt idx="43">
                    <c:v>Dep 05</c:v>
                  </c:pt>
                  <c:pt idx="44">
                    <c:v>Dep 06</c:v>
                  </c:pt>
                  <c:pt idx="45">
                    <c:v>Dep 13</c:v>
                  </c:pt>
                  <c:pt idx="46">
                    <c:v>Dep 83</c:v>
                  </c:pt>
                  <c:pt idx="47">
                    <c:v>Dep 84</c:v>
                  </c:pt>
                  <c:pt idx="48">
                    <c:v>Reg PACA</c:v>
                  </c:pt>
                  <c:pt idx="49">
                    <c:v>Dep 04</c:v>
                  </c:pt>
                  <c:pt idx="50">
                    <c:v>Dep 05</c:v>
                  </c:pt>
                  <c:pt idx="51">
                    <c:v>Dep 06</c:v>
                  </c:pt>
                  <c:pt idx="52">
                    <c:v>Dep 13</c:v>
                  </c:pt>
                  <c:pt idx="53">
                    <c:v>Dep 83</c:v>
                  </c:pt>
                  <c:pt idx="54">
                    <c:v>Dep 84</c:v>
                  </c:pt>
                  <c:pt idx="55">
                    <c:v>Reg PACA</c:v>
                  </c:pt>
                  <c:pt idx="56">
                    <c:v>Dep 04</c:v>
                  </c:pt>
                </c:lvl>
              </c:multiLvlStrCache>
            </c:multiLvlStrRef>
          </c:cat>
          <c:val>
            <c:numRef>
              <c:f>'Aides PAC'!$AL$13:$AL$69</c:f>
              <c:numCache>
                <c:formatCode>#,##0</c:formatCode>
                <c:ptCount val="57"/>
                <c:pt idx="0">
                  <c:v>30</c:v>
                </c:pt>
                <c:pt idx="1">
                  <c:v>25</c:v>
                </c:pt>
                <c:pt idx="2">
                  <c:v>5</c:v>
                </c:pt>
                <c:pt idx="3">
                  <c:v>75</c:v>
                </c:pt>
                <c:pt idx="4">
                  <c:v>160</c:v>
                </c:pt>
                <c:pt idx="5">
                  <c:v>235</c:v>
                </c:pt>
                <c:pt idx="6">
                  <c:v>530</c:v>
                </c:pt>
                <c:pt idx="7">
                  <c:v>25</c:v>
                </c:pt>
                <c:pt idx="8">
                  <c:v>25</c:v>
                </c:pt>
                <c:pt idx="9">
                  <c:v>5</c:v>
                </c:pt>
                <c:pt idx="10">
                  <c:v>95</c:v>
                </c:pt>
                <c:pt idx="11">
                  <c:v>165</c:v>
                </c:pt>
                <c:pt idx="12">
                  <c:v>300</c:v>
                </c:pt>
                <c:pt idx="13">
                  <c:v>615</c:v>
                </c:pt>
                <c:pt idx="14">
                  <c:v>20</c:v>
                </c:pt>
                <c:pt idx="15">
                  <c:v>25</c:v>
                </c:pt>
                <c:pt idx="16">
                  <c:v>5</c:v>
                </c:pt>
                <c:pt idx="17">
                  <c:v>100</c:v>
                </c:pt>
                <c:pt idx="18">
                  <c:v>180</c:v>
                </c:pt>
                <c:pt idx="19">
                  <c:v>355</c:v>
                </c:pt>
                <c:pt idx="20">
                  <c:v>685</c:v>
                </c:pt>
                <c:pt idx="21">
                  <c:v>20</c:v>
                </c:pt>
                <c:pt idx="22">
                  <c:v>25</c:v>
                </c:pt>
                <c:pt idx="23">
                  <c:v>0</c:v>
                </c:pt>
                <c:pt idx="24">
                  <c:v>105</c:v>
                </c:pt>
                <c:pt idx="25">
                  <c:v>200</c:v>
                </c:pt>
                <c:pt idx="26">
                  <c:v>410</c:v>
                </c:pt>
                <c:pt idx="27">
                  <c:v>760</c:v>
                </c:pt>
                <c:pt idx="28">
                  <c:v>15</c:v>
                </c:pt>
                <c:pt idx="29">
                  <c:v>30</c:v>
                </c:pt>
                <c:pt idx="30">
                  <c:v>0</c:v>
                </c:pt>
                <c:pt idx="31">
                  <c:v>120</c:v>
                </c:pt>
                <c:pt idx="32">
                  <c:v>200</c:v>
                </c:pt>
                <c:pt idx="33">
                  <c:v>490</c:v>
                </c:pt>
                <c:pt idx="34">
                  <c:v>855</c:v>
                </c:pt>
                <c:pt idx="35">
                  <c:v>20</c:v>
                </c:pt>
                <c:pt idx="36">
                  <c:v>30</c:v>
                </c:pt>
                <c:pt idx="37">
                  <c:v>0</c:v>
                </c:pt>
                <c:pt idx="38">
                  <c:v>130</c:v>
                </c:pt>
                <c:pt idx="39">
                  <c:v>245</c:v>
                </c:pt>
                <c:pt idx="40">
                  <c:v>520</c:v>
                </c:pt>
                <c:pt idx="41">
                  <c:v>945</c:v>
                </c:pt>
                <c:pt idx="42">
                  <c:v>10</c:v>
                </c:pt>
                <c:pt idx="43">
                  <c:v>25</c:v>
                </c:pt>
                <c:pt idx="44">
                  <c:v>0</c:v>
                </c:pt>
                <c:pt idx="45">
                  <c:v>150</c:v>
                </c:pt>
                <c:pt idx="46">
                  <c:v>265</c:v>
                </c:pt>
                <c:pt idx="47">
                  <c:v>560</c:v>
                </c:pt>
                <c:pt idx="48">
                  <c:v>1010</c:v>
                </c:pt>
                <c:pt idx="49">
                  <c:v>15</c:v>
                </c:pt>
                <c:pt idx="50">
                  <c:v>30</c:v>
                </c:pt>
                <c:pt idx="51">
                  <c:v>0</c:v>
                </c:pt>
                <c:pt idx="52">
                  <c:v>140</c:v>
                </c:pt>
                <c:pt idx="53">
                  <c:v>270</c:v>
                </c:pt>
                <c:pt idx="54">
                  <c:v>515</c:v>
                </c:pt>
                <c:pt idx="55">
                  <c:v>970</c:v>
                </c:pt>
                <c:pt idx="56">
                  <c:v>65</c:v>
                </c:pt>
              </c:numCache>
            </c:numRef>
          </c:val>
          <c:extLst>
            <c:ext xmlns:c16="http://schemas.microsoft.com/office/drawing/2014/chart" uri="{C3380CC4-5D6E-409C-BE32-E72D297353CC}">
              <c16:uniqueId val="{00000002-F9D4-484C-BFCE-81EDC1DA69CB}"/>
            </c:ext>
          </c:extLst>
        </c:ser>
        <c:dLbls>
          <c:showLegendKey val="0"/>
          <c:showVal val="0"/>
          <c:showCatName val="0"/>
          <c:showSerName val="0"/>
          <c:showPercent val="0"/>
          <c:showBubbleSize val="0"/>
        </c:dLbls>
        <c:gapWidth val="150"/>
        <c:axId val="351307840"/>
        <c:axId val="1"/>
      </c:barChart>
      <c:catAx>
        <c:axId val="35130784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900" b="0" i="0" u="none" strike="noStrike" baseline="0">
                    <a:solidFill>
                      <a:srgbClr val="000000"/>
                    </a:solidFill>
                    <a:latin typeface="Arial"/>
                    <a:ea typeface="Arial"/>
                    <a:cs typeface="Arial"/>
                  </a:defRPr>
                </a:pPr>
                <a:r>
                  <a:rPr lang="fr-FR" sz="900" b="0" i="0" u="none" strike="noStrike" baseline="0">
                    <a:effectLst/>
                  </a:rPr>
                  <a:t>NB bénéficiaires</a:t>
                </a:r>
                <a:endParaRPr lang="fr-FR"/>
              </a:p>
            </c:rich>
          </c:tx>
          <c:layout>
            <c:manualLayout>
              <c:xMode val="edge"/>
              <c:yMode val="edge"/>
              <c:x val="1.0060694117482347E-2"/>
              <c:y val="0.3608369272228716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351307840"/>
        <c:crosses val="autoZero"/>
        <c:crossBetween val="between"/>
      </c:valAx>
      <c:spPr>
        <a:noFill/>
        <a:ln w="12700">
          <a:solidFill>
            <a:srgbClr val="808080"/>
          </a:solidFill>
          <a:prstDash val="solid"/>
        </a:ln>
      </c:spPr>
    </c:plotArea>
    <c:legend>
      <c:legendPos val="t"/>
      <c:layout>
        <c:manualLayout>
          <c:xMode val="edge"/>
          <c:yMode val="edge"/>
          <c:x val="0.52155131924298936"/>
          <c:y val="6.1078599742933365E-2"/>
          <c:w val="0.42186167518533868"/>
          <c:h val="6.4754895328805545E-2"/>
        </c:manualLayout>
      </c:layout>
      <c:overlay val="0"/>
      <c:spPr>
        <a:noFill/>
        <a:ln w="25400">
          <a:noFill/>
        </a:ln>
      </c:spPr>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5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6</xdr:col>
      <xdr:colOff>19050</xdr:colOff>
      <xdr:row>81</xdr:row>
      <xdr:rowOff>95250</xdr:rowOff>
    </xdr:from>
    <xdr:to>
      <xdr:col>13</xdr:col>
      <xdr:colOff>19050</xdr:colOff>
      <xdr:row>97</xdr:row>
      <xdr:rowOff>47625</xdr:rowOff>
    </xdr:to>
    <xdr:graphicFrame macro="">
      <xdr:nvGraphicFramePr>
        <xdr:cNvPr id="1032"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85725</xdr:colOff>
      <xdr:row>81</xdr:row>
      <xdr:rowOff>114300</xdr:rowOff>
    </xdr:from>
    <xdr:to>
      <xdr:col>25</xdr:col>
      <xdr:colOff>523875</xdr:colOff>
      <xdr:row>97</xdr:row>
      <xdr:rowOff>66675</xdr:rowOff>
    </xdr:to>
    <xdr:graphicFrame macro="">
      <xdr:nvGraphicFramePr>
        <xdr:cNvPr id="1033" name="Graphique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27</xdr:col>
      <xdr:colOff>0</xdr:colOff>
      <xdr:row>81</xdr:row>
      <xdr:rowOff>133350</xdr:rowOff>
    </xdr:from>
    <xdr:to>
      <xdr:col>33</xdr:col>
      <xdr:colOff>857250</xdr:colOff>
      <xdr:row>97</xdr:row>
      <xdr:rowOff>95250</xdr:rowOff>
    </xdr:to>
    <xdr:graphicFrame macro="">
      <xdr:nvGraphicFramePr>
        <xdr:cNvPr id="1041" name="Graphique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99</xdr:row>
      <xdr:rowOff>0</xdr:rowOff>
    </xdr:from>
    <xdr:to>
      <xdr:col>13</xdr:col>
      <xdr:colOff>9525</xdr:colOff>
      <xdr:row>113</xdr:row>
      <xdr:rowOff>28575</xdr:rowOff>
    </xdr:to>
    <xdr:graphicFrame macro="">
      <xdr:nvGraphicFramePr>
        <xdr:cNvPr id="1049" name="Graphique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0</xdr:colOff>
      <xdr:row>99</xdr:row>
      <xdr:rowOff>0</xdr:rowOff>
    </xdr:from>
    <xdr:to>
      <xdr:col>25</xdr:col>
      <xdr:colOff>514350</xdr:colOff>
      <xdr:row>113</xdr:row>
      <xdr:rowOff>38100</xdr:rowOff>
    </xdr:to>
    <xdr:graphicFrame macro="">
      <xdr:nvGraphicFramePr>
        <xdr:cNvPr id="1050" name="Graphique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27</xdr:col>
      <xdr:colOff>1</xdr:colOff>
      <xdr:row>99</xdr:row>
      <xdr:rowOff>0</xdr:rowOff>
    </xdr:from>
    <xdr:to>
      <xdr:col>33</xdr:col>
      <xdr:colOff>857251</xdr:colOff>
      <xdr:row>113</xdr:row>
      <xdr:rowOff>47625</xdr:rowOff>
    </xdr:to>
    <xdr:graphicFrame macro="">
      <xdr:nvGraphicFramePr>
        <xdr:cNvPr id="1051" name="Graphique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34</xdr:col>
      <xdr:colOff>38100</xdr:colOff>
      <xdr:row>81</xdr:row>
      <xdr:rowOff>133350</xdr:rowOff>
    </xdr:from>
    <xdr:to>
      <xdr:col>43</xdr:col>
      <xdr:colOff>133350</xdr:colOff>
      <xdr:row>97</xdr:row>
      <xdr:rowOff>95250</xdr:rowOff>
    </xdr:to>
    <xdr:graphicFrame macro="">
      <xdr:nvGraphicFramePr>
        <xdr:cNvPr id="9" name="Graphique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34</xdr:col>
      <xdr:colOff>47625</xdr:colOff>
      <xdr:row>98</xdr:row>
      <xdr:rowOff>152400</xdr:rowOff>
    </xdr:from>
    <xdr:to>
      <xdr:col>43</xdr:col>
      <xdr:colOff>142875</xdr:colOff>
      <xdr:row>113</xdr:row>
      <xdr:rowOff>38100</xdr:rowOff>
    </xdr:to>
    <xdr:graphicFrame macro="">
      <xdr:nvGraphicFramePr>
        <xdr:cNvPr id="11" name="Graphique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S92"/>
  <sheetViews>
    <sheetView showGridLines="0" tabSelected="1" topLeftCell="A7" zoomScale="115" zoomScaleNormal="115" workbookViewId="0">
      <pane ySplit="6" topLeftCell="A13" activePane="bottomLeft" state="frozen"/>
      <selection activeCell="B7" sqref="B7"/>
      <selection pane="bottomLeft" activeCell="B7" sqref="B7"/>
    </sheetView>
  </sheetViews>
  <sheetFormatPr baseColWidth="10" defaultColWidth="9.140625" defaultRowHeight="12.75" x14ac:dyDescent="0.2"/>
  <cols>
    <col min="1" max="1" width="4.85546875" customWidth="1"/>
    <col min="2" max="2" width="12" customWidth="1"/>
    <col min="3" max="3" width="30.5703125" customWidth="1"/>
    <col min="4" max="4" width="9.140625" customWidth="1"/>
    <col min="5" max="5" width="8.28515625" style="58" customWidth="1"/>
    <col min="6" max="6" width="2.5703125" customWidth="1"/>
    <col min="7" max="10" width="8.42578125" customWidth="1"/>
    <col min="11" max="11" width="1.5703125" customWidth="1"/>
    <col min="12" max="12" width="12" customWidth="1"/>
    <col min="13" max="13" width="10.5703125" customWidth="1"/>
    <col min="14" max="14" width="1.140625" customWidth="1"/>
    <col min="15" max="18" width="7.7109375" customWidth="1"/>
    <col min="19" max="19" width="9.5703125" customWidth="1"/>
    <col min="20" max="20" width="1.85546875" customWidth="1"/>
    <col min="21" max="23" width="7.7109375" customWidth="1"/>
    <col min="24" max="24" width="9.140625" customWidth="1"/>
    <col min="25" max="25" width="1.28515625" customWidth="1"/>
    <col min="26" max="26" width="9.140625" customWidth="1"/>
    <col min="27" max="27" width="1.140625" customWidth="1"/>
    <col min="28" max="28" width="13.5703125" customWidth="1"/>
    <col min="29" max="29" width="11.42578125" style="118" customWidth="1"/>
    <col min="30" max="30" width="1.140625" customWidth="1"/>
    <col min="31" max="31" width="13.5703125" customWidth="1"/>
    <col min="32" max="32" width="11.42578125" style="118" customWidth="1"/>
    <col min="33" max="33" width="1.140625" customWidth="1"/>
    <col min="34" max="34" width="13.5703125" customWidth="1"/>
    <col min="35" max="35" width="11.42578125" style="118" customWidth="1"/>
    <col min="36" max="36" width="1.140625" customWidth="1"/>
    <col min="37" max="37" width="13.5703125" customWidth="1"/>
    <col min="38" max="40" width="11.42578125" style="118" customWidth="1"/>
    <col min="41" max="41" width="1.140625" customWidth="1"/>
    <col min="42" max="42" width="13.5703125" customWidth="1"/>
    <col min="43" max="43" width="12.7109375" style="135" customWidth="1"/>
  </cols>
  <sheetData>
    <row r="1" spans="2:45" ht="36" customHeight="1" x14ac:dyDescent="0.35">
      <c r="B1" s="194" t="s">
        <v>61</v>
      </c>
      <c r="C1" s="195"/>
      <c r="D1" s="65"/>
      <c r="E1" s="190" t="s">
        <v>52</v>
      </c>
      <c r="F1" s="190"/>
      <c r="G1" s="190"/>
      <c r="H1" s="190"/>
      <c r="I1" s="64" t="s">
        <v>55</v>
      </c>
      <c r="J1" s="190" t="s">
        <v>50</v>
      </c>
      <c r="K1" s="190"/>
      <c r="L1" s="190"/>
      <c r="M1" s="190"/>
      <c r="N1" s="190"/>
      <c r="O1" s="190"/>
      <c r="P1" s="64" t="s">
        <v>55</v>
      </c>
      <c r="Q1" s="190" t="s">
        <v>53</v>
      </c>
      <c r="R1" s="190"/>
      <c r="S1" s="190"/>
      <c r="T1" s="190"/>
      <c r="U1" s="190"/>
      <c r="V1" s="190"/>
      <c r="W1" s="104"/>
    </row>
    <row r="2" spans="2:45" ht="25.5" customHeight="1" x14ac:dyDescent="0.2">
      <c r="B2" s="195"/>
      <c r="C2" s="195"/>
      <c r="E2" s="191" t="s">
        <v>49</v>
      </c>
      <c r="F2" s="191"/>
      <c r="G2" s="191"/>
      <c r="H2" s="191"/>
      <c r="I2" s="101"/>
      <c r="J2" s="191" t="s">
        <v>49</v>
      </c>
      <c r="K2" s="191"/>
      <c r="L2" s="191"/>
      <c r="M2" s="191"/>
      <c r="N2" s="191"/>
      <c r="O2" s="191"/>
      <c r="P2" s="101"/>
      <c r="Q2" s="191" t="s">
        <v>56</v>
      </c>
      <c r="R2" s="191"/>
      <c r="S2" s="191"/>
      <c r="T2" s="191"/>
      <c r="U2" s="191"/>
      <c r="V2" s="191"/>
      <c r="W2" s="105"/>
    </row>
    <row r="3" spans="2:45" x14ac:dyDescent="0.2">
      <c r="B3" s="195"/>
      <c r="C3" s="195"/>
      <c r="E3" s="196" t="s">
        <v>57</v>
      </c>
      <c r="F3" s="196"/>
      <c r="G3" s="196"/>
      <c r="H3" s="196"/>
      <c r="I3" s="63"/>
      <c r="J3" s="192" t="s">
        <v>63</v>
      </c>
      <c r="K3" s="193"/>
      <c r="L3" s="193"/>
      <c r="M3" s="193"/>
      <c r="N3" s="193"/>
      <c r="O3" s="193"/>
      <c r="P3" s="63"/>
      <c r="Q3" s="192" t="s">
        <v>64</v>
      </c>
      <c r="R3" s="192"/>
      <c r="S3" s="193"/>
      <c r="T3" s="193"/>
      <c r="U3" s="193"/>
      <c r="V3" s="193"/>
      <c r="W3" s="106"/>
    </row>
    <row r="4" spans="2:45" x14ac:dyDescent="0.2">
      <c r="B4" s="195"/>
      <c r="C4" s="195"/>
      <c r="E4" s="102"/>
      <c r="F4" s="103"/>
      <c r="G4" s="103"/>
      <c r="H4" s="103"/>
      <c r="I4" s="63"/>
      <c r="J4" s="193" t="s">
        <v>54</v>
      </c>
      <c r="K4" s="193"/>
      <c r="L4" s="193"/>
      <c r="M4" s="193"/>
      <c r="N4" s="193"/>
      <c r="O4" s="193"/>
      <c r="P4" s="63"/>
      <c r="Q4" s="193" t="s">
        <v>51</v>
      </c>
      <c r="R4" s="193"/>
      <c r="S4" s="193"/>
      <c r="T4" s="193"/>
      <c r="U4" s="193"/>
      <c r="V4" s="193"/>
      <c r="W4" s="106"/>
    </row>
    <row r="5" spans="2:45" ht="16.5" customHeight="1" x14ac:dyDescent="0.2">
      <c r="B5" s="195"/>
      <c r="C5" s="195"/>
      <c r="E5" s="102"/>
      <c r="F5" s="103"/>
      <c r="G5" s="103"/>
      <c r="H5" s="103"/>
      <c r="I5" s="63"/>
      <c r="J5" s="192" t="s">
        <v>24</v>
      </c>
      <c r="K5" s="193"/>
      <c r="L5" s="193"/>
      <c r="M5" s="193"/>
      <c r="N5" s="193"/>
      <c r="O5" s="193"/>
      <c r="P5" s="63"/>
      <c r="Q5" s="192" t="s">
        <v>25</v>
      </c>
      <c r="R5" s="192"/>
      <c r="S5" s="192"/>
      <c r="T5" s="192"/>
      <c r="U5" s="192"/>
      <c r="V5" s="192"/>
      <c r="W5" s="107"/>
    </row>
    <row r="6" spans="2:45" ht="17.25" customHeight="1" x14ac:dyDescent="0.2">
      <c r="B6" s="54"/>
      <c r="C6" s="55"/>
      <c r="D6" s="56"/>
      <c r="E6" s="69"/>
      <c r="H6" s="59"/>
      <c r="I6" s="59"/>
      <c r="J6" s="59"/>
      <c r="K6" s="59"/>
      <c r="L6" s="59"/>
      <c r="M6" s="59"/>
      <c r="N6" s="59"/>
      <c r="O6" s="59"/>
      <c r="P6" s="59"/>
      <c r="Q6" s="59"/>
      <c r="R6" s="59"/>
      <c r="S6" s="59"/>
      <c r="T6" s="59"/>
      <c r="U6" s="59"/>
      <c r="V6" s="59"/>
      <c r="W6" s="59"/>
      <c r="X6" s="59"/>
      <c r="Y6" s="59"/>
      <c r="Z6" s="59"/>
      <c r="AA6" s="59"/>
      <c r="AB6" s="59"/>
      <c r="AC6" s="119"/>
      <c r="AD6" s="59"/>
      <c r="AE6" s="59"/>
      <c r="AF6" s="119"/>
      <c r="AG6" s="59"/>
      <c r="AH6" s="59"/>
      <c r="AI6" s="119"/>
      <c r="AJ6" s="59"/>
      <c r="AK6" s="59"/>
      <c r="AL6" s="119"/>
      <c r="AM6" s="119"/>
      <c r="AN6" s="119"/>
      <c r="AO6" s="59"/>
      <c r="AP6" s="59"/>
      <c r="AQ6" s="136"/>
    </row>
    <row r="7" spans="2:45" ht="28.5" customHeight="1" x14ac:dyDescent="0.2">
      <c r="B7" s="67" t="s">
        <v>73</v>
      </c>
      <c r="C7" s="57"/>
      <c r="D7" s="56"/>
      <c r="E7" s="69"/>
      <c r="H7" s="59"/>
      <c r="I7" s="59"/>
      <c r="J7" s="59"/>
      <c r="K7" s="59"/>
      <c r="L7" s="59"/>
      <c r="M7" s="59"/>
      <c r="N7" s="59"/>
      <c r="O7" s="59"/>
      <c r="P7" s="59"/>
      <c r="Q7" s="59"/>
      <c r="R7" s="59"/>
      <c r="S7" s="59"/>
      <c r="T7" s="59"/>
      <c r="U7" s="59"/>
      <c r="V7" s="59"/>
      <c r="W7" s="59"/>
      <c r="X7" s="59"/>
      <c r="Y7" s="59"/>
      <c r="Z7" s="59"/>
      <c r="AA7" s="59"/>
      <c r="AB7" s="59"/>
      <c r="AC7" s="119"/>
      <c r="AD7" s="59"/>
      <c r="AE7" s="59"/>
      <c r="AF7" s="119"/>
      <c r="AG7" s="59"/>
      <c r="AH7" s="59"/>
      <c r="AI7" s="119"/>
      <c r="AJ7" s="59"/>
      <c r="AK7" s="59"/>
      <c r="AL7" s="119"/>
      <c r="AM7" s="119"/>
      <c r="AN7" s="119"/>
      <c r="AO7" s="59"/>
      <c r="AP7" s="59"/>
      <c r="AQ7" s="136"/>
    </row>
    <row r="8" spans="2:45" ht="25.5" customHeight="1" x14ac:dyDescent="0.2">
      <c r="B8" s="68" t="s">
        <v>23</v>
      </c>
      <c r="C8" s="66"/>
      <c r="D8" s="66"/>
      <c r="E8" s="61"/>
      <c r="H8" s="60"/>
      <c r="I8" s="60"/>
      <c r="J8" s="60"/>
      <c r="K8" s="60"/>
      <c r="L8" s="60"/>
      <c r="M8" s="60"/>
      <c r="N8" s="60"/>
      <c r="O8" s="60"/>
      <c r="P8" s="60"/>
      <c r="Q8" s="60"/>
      <c r="R8" s="60"/>
      <c r="S8" s="60"/>
      <c r="T8" s="60"/>
      <c r="U8" s="60"/>
      <c r="V8" s="60"/>
      <c r="W8" s="60"/>
      <c r="X8" s="60"/>
      <c r="Y8" s="60"/>
      <c r="Z8" s="60"/>
      <c r="AA8" s="60"/>
      <c r="AB8" s="60"/>
      <c r="AC8" s="120"/>
      <c r="AD8" s="60"/>
      <c r="AE8" s="60"/>
      <c r="AF8" s="120"/>
      <c r="AG8" s="60"/>
      <c r="AH8" s="60"/>
      <c r="AI8" s="120"/>
      <c r="AJ8" s="60"/>
      <c r="AK8" s="60"/>
      <c r="AL8" s="120"/>
      <c r="AM8" s="120"/>
      <c r="AN8" s="120"/>
      <c r="AO8" s="60"/>
      <c r="AP8" s="60"/>
      <c r="AQ8" s="137"/>
    </row>
    <row r="9" spans="2:45" ht="21.75" customHeight="1" thickBot="1" x14ac:dyDescent="0.25">
      <c r="B9" s="170" t="s">
        <v>87</v>
      </c>
      <c r="C9" s="57"/>
      <c r="D9" s="55"/>
      <c r="E9" s="62"/>
      <c r="G9" s="60" t="s">
        <v>71</v>
      </c>
      <c r="H9" s="60"/>
      <c r="I9" s="60"/>
      <c r="J9" s="60"/>
      <c r="K9" s="60"/>
      <c r="L9" s="60"/>
      <c r="M9" s="60"/>
      <c r="N9" s="60"/>
      <c r="O9" s="60"/>
      <c r="P9" s="60"/>
      <c r="Q9" s="60"/>
      <c r="R9" s="60"/>
      <c r="S9" s="60"/>
      <c r="T9" s="60"/>
      <c r="U9" s="60"/>
      <c r="V9" s="60"/>
      <c r="W9" s="60"/>
      <c r="X9" s="60"/>
      <c r="Y9" s="60"/>
      <c r="Z9" s="60"/>
      <c r="AA9" s="60"/>
      <c r="AB9" s="60"/>
      <c r="AC9" s="120"/>
      <c r="AD9" s="60"/>
      <c r="AE9" s="60"/>
      <c r="AF9" s="120"/>
      <c r="AG9" s="60"/>
      <c r="AH9" s="60"/>
      <c r="AI9" s="120"/>
      <c r="AJ9" s="60"/>
      <c r="AK9" s="60"/>
      <c r="AL9" s="120"/>
      <c r="AM9" s="120"/>
      <c r="AN9" s="120"/>
      <c r="AO9" s="60"/>
      <c r="AP9" s="60"/>
      <c r="AQ9" s="137"/>
    </row>
    <row r="10" spans="2:45" ht="28.5" customHeight="1" x14ac:dyDescent="0.2">
      <c r="B10" s="199" t="s">
        <v>62</v>
      </c>
      <c r="C10" s="217" t="s">
        <v>13</v>
      </c>
      <c r="D10" s="218"/>
      <c r="E10" s="202" t="s">
        <v>0</v>
      </c>
      <c r="F10" s="4"/>
      <c r="G10" s="205" t="s">
        <v>4</v>
      </c>
      <c r="H10" s="206"/>
      <c r="I10" s="206"/>
      <c r="J10" s="206"/>
      <c r="K10" s="206"/>
      <c r="L10" s="206"/>
      <c r="M10" s="207"/>
      <c r="N10" s="3"/>
      <c r="O10" s="205" t="s">
        <v>16</v>
      </c>
      <c r="P10" s="206"/>
      <c r="Q10" s="206"/>
      <c r="R10" s="206"/>
      <c r="S10" s="206"/>
      <c r="T10" s="206"/>
      <c r="U10" s="206"/>
      <c r="V10" s="206"/>
      <c r="W10" s="206"/>
      <c r="X10" s="206"/>
      <c r="Y10" s="206"/>
      <c r="Z10" s="207"/>
      <c r="AA10" s="92"/>
      <c r="AB10" s="95" t="s">
        <v>5</v>
      </c>
      <c r="AC10" s="117" t="s">
        <v>59</v>
      </c>
      <c r="AD10" s="3"/>
      <c r="AE10" s="197" t="s">
        <v>67</v>
      </c>
      <c r="AF10" s="198"/>
      <c r="AG10" s="198"/>
      <c r="AH10" s="198"/>
      <c r="AI10" s="198"/>
      <c r="AJ10" s="198"/>
      <c r="AK10" s="198"/>
      <c r="AL10" s="198"/>
      <c r="AM10" s="171"/>
      <c r="AN10" s="172"/>
      <c r="AP10" s="109" t="s">
        <v>67</v>
      </c>
      <c r="AQ10" s="134" t="s">
        <v>59</v>
      </c>
    </row>
    <row r="11" spans="2:45" x14ac:dyDescent="0.2">
      <c r="B11" s="200"/>
      <c r="C11" s="219"/>
      <c r="D11" s="220"/>
      <c r="E11" s="203"/>
      <c r="F11" s="35"/>
      <c r="G11" s="208"/>
      <c r="H11" s="209"/>
      <c r="I11" s="209"/>
      <c r="J11" s="209"/>
      <c r="K11" s="209"/>
      <c r="L11" s="209"/>
      <c r="M11" s="210"/>
      <c r="N11" s="36"/>
      <c r="O11" s="211" t="s">
        <v>1</v>
      </c>
      <c r="P11" s="212"/>
      <c r="Q11" s="212"/>
      <c r="R11" s="212"/>
      <c r="S11" s="212"/>
      <c r="T11" s="30"/>
      <c r="U11" s="213" t="s">
        <v>2</v>
      </c>
      <c r="V11" s="214"/>
      <c r="W11" s="214"/>
      <c r="X11" s="214"/>
      <c r="Y11" s="38"/>
      <c r="Z11" s="215" t="s">
        <v>3</v>
      </c>
      <c r="AA11" s="4"/>
      <c r="AB11" s="96"/>
      <c r="AC11" s="121"/>
      <c r="AD11" s="38"/>
      <c r="AE11" s="128"/>
      <c r="AF11" s="129"/>
      <c r="AG11" s="130"/>
      <c r="AH11" s="131"/>
      <c r="AI11" s="129"/>
      <c r="AJ11" s="131"/>
      <c r="AK11" s="131"/>
      <c r="AL11" s="129"/>
      <c r="AM11" s="173"/>
      <c r="AN11" s="179"/>
      <c r="AP11" s="132"/>
      <c r="AQ11" s="138"/>
    </row>
    <row r="12" spans="2:45" ht="53.25" customHeight="1" thickBot="1" x14ac:dyDescent="0.25">
      <c r="B12" s="201"/>
      <c r="C12" s="221"/>
      <c r="D12" s="222"/>
      <c r="E12" s="204"/>
      <c r="F12" s="35"/>
      <c r="G12" s="26" t="s">
        <v>17</v>
      </c>
      <c r="H12" s="27" t="s">
        <v>88</v>
      </c>
      <c r="I12" s="27" t="s">
        <v>18</v>
      </c>
      <c r="J12" s="28" t="s">
        <v>20</v>
      </c>
      <c r="K12" s="39"/>
      <c r="L12" s="87" t="s">
        <v>3</v>
      </c>
      <c r="M12" s="82" t="s">
        <v>60</v>
      </c>
      <c r="N12" s="30"/>
      <c r="O12" s="26" t="s">
        <v>89</v>
      </c>
      <c r="P12" s="27" t="s">
        <v>90</v>
      </c>
      <c r="Q12" s="27" t="s">
        <v>19</v>
      </c>
      <c r="R12" s="40" t="s">
        <v>3</v>
      </c>
      <c r="S12" s="77" t="s">
        <v>60</v>
      </c>
      <c r="T12" s="30"/>
      <c r="U12" s="27" t="s">
        <v>21</v>
      </c>
      <c r="V12" s="27" t="s">
        <v>22</v>
      </c>
      <c r="W12" s="37" t="s">
        <v>3</v>
      </c>
      <c r="X12" s="77" t="s">
        <v>60</v>
      </c>
      <c r="Y12" s="38"/>
      <c r="Z12" s="216"/>
      <c r="AA12" s="35"/>
      <c r="AB12" s="97"/>
      <c r="AC12" s="122"/>
      <c r="AD12" s="38"/>
      <c r="AE12" s="144" t="s">
        <v>58</v>
      </c>
      <c r="AF12" s="166" t="s">
        <v>59</v>
      </c>
      <c r="AG12" s="30"/>
      <c r="AH12" s="150" t="s">
        <v>65</v>
      </c>
      <c r="AI12" s="167" t="s">
        <v>59</v>
      </c>
      <c r="AK12" s="149" t="s">
        <v>66</v>
      </c>
      <c r="AL12" s="185" t="s">
        <v>59</v>
      </c>
      <c r="AM12" s="184" t="s">
        <v>85</v>
      </c>
      <c r="AN12" s="178" t="s">
        <v>59</v>
      </c>
      <c r="AP12" s="133"/>
      <c r="AQ12" s="139"/>
    </row>
    <row r="13" spans="2:45" x14ac:dyDescent="0.2">
      <c r="B13" s="41" t="s">
        <v>14</v>
      </c>
      <c r="C13" s="42" t="s">
        <v>42</v>
      </c>
      <c r="D13" s="31" t="s">
        <v>12</v>
      </c>
      <c r="E13" s="70">
        <v>2015</v>
      </c>
      <c r="F13" s="43"/>
      <c r="G13" s="7">
        <v>15.434718090000001</v>
      </c>
      <c r="H13" s="5">
        <v>9.5823399200000008</v>
      </c>
      <c r="I13" s="5">
        <v>1.9627372999999999</v>
      </c>
      <c r="J13" s="5">
        <v>0.35856873</v>
      </c>
      <c r="K13" s="2"/>
      <c r="L13" s="88">
        <v>27.338364039999998</v>
      </c>
      <c r="M13" s="83">
        <v>1765</v>
      </c>
      <c r="N13" s="2"/>
      <c r="O13" s="7">
        <v>0.76762114999999997</v>
      </c>
      <c r="P13" s="5">
        <v>4.437845E-2</v>
      </c>
      <c r="Q13" s="5">
        <v>3.2580913800000002</v>
      </c>
      <c r="R13" s="6">
        <v>4.0700909799999998</v>
      </c>
      <c r="S13" s="78">
        <v>585</v>
      </c>
      <c r="T13" s="30"/>
      <c r="U13" s="5">
        <v>0.70011144999999997</v>
      </c>
      <c r="V13" s="5">
        <v>0.45179666000000002</v>
      </c>
      <c r="W13" s="6">
        <v>1.1519081099999999</v>
      </c>
      <c r="X13" s="78">
        <v>685</v>
      </c>
      <c r="Y13" s="8"/>
      <c r="Z13" s="44">
        <v>5.2219990899999997</v>
      </c>
      <c r="AA13" s="93"/>
      <c r="AB13" s="111">
        <v>32.561704280000001</v>
      </c>
      <c r="AC13" s="123">
        <v>1780</v>
      </c>
      <c r="AD13" s="99"/>
      <c r="AE13" s="154">
        <v>20.609336259999999</v>
      </c>
      <c r="AF13" s="158">
        <v>1325</v>
      </c>
      <c r="AG13" s="1"/>
      <c r="AH13" s="151">
        <v>2.18401837</v>
      </c>
      <c r="AI13" s="162">
        <v>260</v>
      </c>
      <c r="AJ13" s="1"/>
      <c r="AK13" s="145">
        <v>3.3845340000000002E-2</v>
      </c>
      <c r="AL13" s="186">
        <v>30</v>
      </c>
      <c r="AM13" s="174"/>
      <c r="AN13" s="180"/>
      <c r="AO13" s="1"/>
      <c r="AP13" s="114">
        <v>23.708864179999999</v>
      </c>
      <c r="AQ13" s="140">
        <v>1530</v>
      </c>
      <c r="AS13" s="127"/>
    </row>
    <row r="14" spans="2:45" x14ac:dyDescent="0.2">
      <c r="B14" s="41" t="s">
        <v>14</v>
      </c>
      <c r="C14" s="42" t="s">
        <v>43</v>
      </c>
      <c r="D14" s="31" t="s">
        <v>7</v>
      </c>
      <c r="E14" s="70">
        <v>2015</v>
      </c>
      <c r="F14" s="43"/>
      <c r="G14" s="7">
        <v>10.76527143</v>
      </c>
      <c r="H14" s="5">
        <v>6.6696436600000002</v>
      </c>
      <c r="I14" s="5">
        <v>1.7690136999999999</v>
      </c>
      <c r="J14" s="5">
        <v>0.30805695</v>
      </c>
      <c r="K14" s="2"/>
      <c r="L14" s="88">
        <v>19.51198574</v>
      </c>
      <c r="M14" s="83">
        <v>1470</v>
      </c>
      <c r="N14" s="2"/>
      <c r="O14" s="7">
        <v>1.0960389399999999</v>
      </c>
      <c r="P14" s="5">
        <v>0.29255576999999999</v>
      </c>
      <c r="Q14" s="5">
        <v>3.8746034900000001</v>
      </c>
      <c r="R14" s="6">
        <v>5.2631981999999997</v>
      </c>
      <c r="S14" s="78">
        <v>770</v>
      </c>
      <c r="T14" s="30"/>
      <c r="U14" s="5">
        <v>0.57078879000000005</v>
      </c>
      <c r="V14" s="5">
        <v>8.7459899999999795E-3</v>
      </c>
      <c r="W14" s="6">
        <v>0.57953478000000003</v>
      </c>
      <c r="X14" s="78">
        <v>420</v>
      </c>
      <c r="Y14" s="8"/>
      <c r="Z14" s="44">
        <v>5.8427329800000001</v>
      </c>
      <c r="AA14" s="93"/>
      <c r="AB14" s="112">
        <v>25.358088160000001</v>
      </c>
      <c r="AC14" s="124">
        <v>1480</v>
      </c>
      <c r="AD14" s="99"/>
      <c r="AE14" s="155">
        <v>23.225086869999998</v>
      </c>
      <c r="AF14" s="159">
        <v>1335</v>
      </c>
      <c r="AG14" s="1"/>
      <c r="AH14" s="152">
        <v>2.87860972</v>
      </c>
      <c r="AI14" s="163">
        <v>335</v>
      </c>
      <c r="AJ14" s="1"/>
      <c r="AK14" s="146">
        <v>9.1459999999999996E-3</v>
      </c>
      <c r="AL14" s="187">
        <v>25</v>
      </c>
      <c r="AM14" s="174"/>
      <c r="AN14" s="180"/>
      <c r="AO14" s="1"/>
      <c r="AP14" s="115">
        <v>26.640216819999999</v>
      </c>
      <c r="AQ14" s="141">
        <v>1530</v>
      </c>
      <c r="AS14" s="127"/>
    </row>
    <row r="15" spans="2:45" x14ac:dyDescent="0.2">
      <c r="B15" s="41" t="s">
        <v>14</v>
      </c>
      <c r="C15" s="42" t="s">
        <v>44</v>
      </c>
      <c r="D15" s="31" t="s">
        <v>8</v>
      </c>
      <c r="E15" s="70">
        <v>2015</v>
      </c>
      <c r="F15" s="43"/>
      <c r="G15" s="7">
        <v>2.2588818900000001</v>
      </c>
      <c r="H15" s="5">
        <v>1.4252573399999999</v>
      </c>
      <c r="I15" s="5">
        <v>0.32803388999999999</v>
      </c>
      <c r="J15" s="5">
        <v>4.4003430000000003E-2</v>
      </c>
      <c r="K15" s="2"/>
      <c r="L15" s="88">
        <v>4.05617655</v>
      </c>
      <c r="M15" s="83">
        <v>405</v>
      </c>
      <c r="N15" s="2"/>
      <c r="O15" s="7">
        <v>7.1328000000000003E-2</v>
      </c>
      <c r="P15" s="5">
        <v>1.0753810000000001E-2</v>
      </c>
      <c r="Q15" s="5">
        <v>0.75464266000000002</v>
      </c>
      <c r="R15" s="6">
        <v>0.83672447000000005</v>
      </c>
      <c r="S15" s="78">
        <v>160</v>
      </c>
      <c r="T15" s="30"/>
      <c r="U15" s="5">
        <v>3.7469999999999999E-5</v>
      </c>
      <c r="V15" s="5">
        <v>0</v>
      </c>
      <c r="W15" s="6">
        <v>3.7469999999999999E-5</v>
      </c>
      <c r="X15" s="78">
        <v>0</v>
      </c>
      <c r="Y15" s="8"/>
      <c r="Z15" s="44">
        <v>0.83676194000000004</v>
      </c>
      <c r="AA15" s="93"/>
      <c r="AB15" s="112">
        <v>4.8935221000000002</v>
      </c>
      <c r="AC15" s="124">
        <v>410</v>
      </c>
      <c r="AD15" s="99"/>
      <c r="AE15" s="155">
        <v>4.2678043600000004</v>
      </c>
      <c r="AF15" s="159">
        <v>280</v>
      </c>
      <c r="AG15" s="1"/>
      <c r="AH15" s="152">
        <v>0.93108210999999996</v>
      </c>
      <c r="AI15" s="163">
        <v>100</v>
      </c>
      <c r="AJ15" s="1"/>
      <c r="AK15" s="146">
        <v>2.9354099999999998E-3</v>
      </c>
      <c r="AL15" s="187">
        <v>5</v>
      </c>
      <c r="AM15" s="174"/>
      <c r="AN15" s="180"/>
      <c r="AO15" s="1"/>
      <c r="AP15" s="115">
        <v>5.25008667</v>
      </c>
      <c r="AQ15" s="141">
        <v>335</v>
      </c>
      <c r="AS15" s="127"/>
    </row>
    <row r="16" spans="2:45" x14ac:dyDescent="0.2">
      <c r="B16" s="41" t="s">
        <v>14</v>
      </c>
      <c r="C16" s="42" t="s">
        <v>45</v>
      </c>
      <c r="D16" s="31" t="s">
        <v>9</v>
      </c>
      <c r="E16" s="70">
        <v>2015</v>
      </c>
      <c r="F16" s="43"/>
      <c r="G16" s="7">
        <v>17.133499870000001</v>
      </c>
      <c r="H16" s="5">
        <v>10.25434768</v>
      </c>
      <c r="I16" s="5">
        <v>1.3099219900000001</v>
      </c>
      <c r="J16" s="5">
        <v>0.12791342999999999</v>
      </c>
      <c r="K16" s="2"/>
      <c r="L16" s="88">
        <v>28.825682969999999</v>
      </c>
      <c r="M16" s="83">
        <v>1865</v>
      </c>
      <c r="N16" s="2"/>
      <c r="O16" s="7">
        <v>0.73218983999999998</v>
      </c>
      <c r="P16" s="5">
        <v>4.1984600000000002E-3</v>
      </c>
      <c r="Q16" s="5">
        <v>2.6609412099999998</v>
      </c>
      <c r="R16" s="6">
        <v>3.3973295100000001</v>
      </c>
      <c r="S16" s="78">
        <v>285</v>
      </c>
      <c r="T16" s="30"/>
      <c r="U16" s="5">
        <v>0.15913279999999999</v>
      </c>
      <c r="V16" s="5">
        <v>1.52274964</v>
      </c>
      <c r="W16" s="6">
        <v>1.6818824400000001</v>
      </c>
      <c r="X16" s="78">
        <v>540</v>
      </c>
      <c r="Y16" s="8"/>
      <c r="Z16" s="44">
        <v>5.0792119500000004</v>
      </c>
      <c r="AA16" s="93"/>
      <c r="AB16" s="112">
        <v>33.904894919999997</v>
      </c>
      <c r="AC16" s="124">
        <v>1885</v>
      </c>
      <c r="AD16" s="99"/>
      <c r="AE16" s="155">
        <v>0.61483153999999995</v>
      </c>
      <c r="AF16" s="159">
        <v>60</v>
      </c>
      <c r="AG16" s="1"/>
      <c r="AH16" s="152">
        <v>5.82982669</v>
      </c>
      <c r="AI16" s="163">
        <v>535</v>
      </c>
      <c r="AJ16" s="1"/>
      <c r="AK16" s="146">
        <v>0.69543818999999996</v>
      </c>
      <c r="AL16" s="187">
        <v>75</v>
      </c>
      <c r="AM16" s="174"/>
      <c r="AN16" s="180"/>
      <c r="AO16" s="1"/>
      <c r="AP16" s="115">
        <v>8.1636290599999999</v>
      </c>
      <c r="AQ16" s="141">
        <v>705</v>
      </c>
      <c r="AS16" s="127"/>
    </row>
    <row r="17" spans="2:45" x14ac:dyDescent="0.2">
      <c r="B17" s="41" t="s">
        <v>14</v>
      </c>
      <c r="C17" s="42" t="s">
        <v>46</v>
      </c>
      <c r="D17" s="31" t="s">
        <v>10</v>
      </c>
      <c r="E17" s="70">
        <v>2015</v>
      </c>
      <c r="F17" s="43"/>
      <c r="G17" s="7">
        <v>3.5392463900000002</v>
      </c>
      <c r="H17" s="5">
        <v>2.1898486699999999</v>
      </c>
      <c r="I17" s="5">
        <v>0.44183940999999999</v>
      </c>
      <c r="J17" s="5">
        <v>6.7615110000000006E-2</v>
      </c>
      <c r="K17" s="76"/>
      <c r="L17" s="88">
        <v>6.2385495799999999</v>
      </c>
      <c r="M17" s="83">
        <v>735</v>
      </c>
      <c r="N17" s="2"/>
      <c r="O17" s="7">
        <v>2.977844E-2</v>
      </c>
      <c r="P17" s="5">
        <v>1.1485999999999999E-4</v>
      </c>
      <c r="Q17" s="5">
        <v>0.79016503000000005</v>
      </c>
      <c r="R17" s="6">
        <v>0.82005832999999995</v>
      </c>
      <c r="S17" s="78">
        <v>145</v>
      </c>
      <c r="T17" s="30"/>
      <c r="U17" s="5">
        <v>9.4034160000000006E-2</v>
      </c>
      <c r="V17" s="5">
        <v>8.9006950000000001E-2</v>
      </c>
      <c r="W17" s="6">
        <v>0.18304111000000001</v>
      </c>
      <c r="X17" s="78">
        <v>120</v>
      </c>
      <c r="Y17" s="8"/>
      <c r="Z17" s="44">
        <v>1.00309944</v>
      </c>
      <c r="AA17" s="93"/>
      <c r="AB17" s="112">
        <v>7.2416490199999997</v>
      </c>
      <c r="AC17" s="124">
        <v>750</v>
      </c>
      <c r="AD17" s="99"/>
      <c r="AE17" s="155">
        <v>2.3956300800000001</v>
      </c>
      <c r="AF17" s="159">
        <v>170</v>
      </c>
      <c r="AG17" s="1"/>
      <c r="AH17" s="152">
        <v>1.1557996699999999</v>
      </c>
      <c r="AI17" s="163">
        <v>105</v>
      </c>
      <c r="AJ17" s="1"/>
      <c r="AK17" s="146">
        <v>0.36851131999999998</v>
      </c>
      <c r="AL17" s="187">
        <v>160</v>
      </c>
      <c r="AM17" s="174"/>
      <c r="AN17" s="180"/>
      <c r="AO17" s="1"/>
      <c r="AP17" s="115">
        <v>4.5335354900000002</v>
      </c>
      <c r="AQ17" s="141">
        <v>535</v>
      </c>
      <c r="AS17" s="127"/>
    </row>
    <row r="18" spans="2:45" x14ac:dyDescent="0.2">
      <c r="B18" s="41" t="s">
        <v>14</v>
      </c>
      <c r="C18" s="42" t="s">
        <v>47</v>
      </c>
      <c r="D18" s="31" t="s">
        <v>11</v>
      </c>
      <c r="E18" s="70">
        <v>2015</v>
      </c>
      <c r="F18" s="43"/>
      <c r="G18" s="12">
        <v>7.0907896199999998</v>
      </c>
      <c r="H18" s="13">
        <v>4.3011896199999997</v>
      </c>
      <c r="I18" s="13">
        <v>0.96313746</v>
      </c>
      <c r="J18" s="13">
        <v>0.12086991</v>
      </c>
      <c r="K18" s="76"/>
      <c r="L18" s="90">
        <v>12.47598661</v>
      </c>
      <c r="M18" s="85">
        <v>1850</v>
      </c>
      <c r="N18" s="2"/>
      <c r="O18" s="12">
        <v>1.9214729999999999E-2</v>
      </c>
      <c r="P18" s="13">
        <v>1.5317999999999999E-4</v>
      </c>
      <c r="Q18" s="13">
        <v>0.63405750999999999</v>
      </c>
      <c r="R18" s="14">
        <v>0.65342542000000003</v>
      </c>
      <c r="S18" s="80">
        <v>95</v>
      </c>
      <c r="T18" s="45"/>
      <c r="U18" s="13">
        <v>0.23560018999999999</v>
      </c>
      <c r="V18" s="13">
        <v>1.0036340100000001</v>
      </c>
      <c r="W18" s="14">
        <v>1.2392342000000001</v>
      </c>
      <c r="X18" s="80">
        <v>680</v>
      </c>
      <c r="Y18" s="24"/>
      <c r="Z18" s="46">
        <v>1.8926596200000001</v>
      </c>
      <c r="AA18" s="93"/>
      <c r="AB18" s="113">
        <v>14.36864623</v>
      </c>
      <c r="AC18" s="125">
        <v>1860</v>
      </c>
      <c r="AD18" s="99"/>
      <c r="AE18" s="156">
        <v>2.65153287</v>
      </c>
      <c r="AF18" s="160">
        <v>315</v>
      </c>
      <c r="AG18" s="1"/>
      <c r="AH18" s="153">
        <v>0.34885680000000002</v>
      </c>
      <c r="AI18" s="164">
        <v>50</v>
      </c>
      <c r="AJ18" s="1"/>
      <c r="AK18" s="147">
        <v>0.63821961999999999</v>
      </c>
      <c r="AL18" s="188">
        <v>235</v>
      </c>
      <c r="AM18" s="174"/>
      <c r="AN18" s="180"/>
      <c r="AO18" s="1"/>
      <c r="AP18" s="116">
        <v>4.9639789099999998</v>
      </c>
      <c r="AQ18" s="142">
        <v>790</v>
      </c>
      <c r="AS18" s="127"/>
    </row>
    <row r="19" spans="2:45" x14ac:dyDescent="0.2">
      <c r="B19" s="18" t="s">
        <v>15</v>
      </c>
      <c r="C19" s="33" t="s">
        <v>48</v>
      </c>
      <c r="D19" s="32" t="s">
        <v>6</v>
      </c>
      <c r="E19" s="71">
        <v>2015</v>
      </c>
      <c r="F19" s="11"/>
      <c r="G19" s="19">
        <v>56.22240729</v>
      </c>
      <c r="H19" s="20">
        <v>34.422626889999997</v>
      </c>
      <c r="I19" s="20">
        <v>6.7746837500000003</v>
      </c>
      <c r="J19" s="20">
        <v>1.0270275600000001</v>
      </c>
      <c r="K19" s="75"/>
      <c r="L19" s="89">
        <v>98.446745489999998</v>
      </c>
      <c r="M19" s="84">
        <v>8090</v>
      </c>
      <c r="N19" s="9"/>
      <c r="O19" s="19">
        <v>2.7161710999999999</v>
      </c>
      <c r="P19" s="20">
        <v>0.35215453000000002</v>
      </c>
      <c r="Q19" s="20">
        <v>11.972501279999999</v>
      </c>
      <c r="R19" s="21">
        <v>15.04082691</v>
      </c>
      <c r="S19" s="79">
        <v>2040</v>
      </c>
      <c r="T19" s="23"/>
      <c r="U19" s="20">
        <v>1.75970486</v>
      </c>
      <c r="V19" s="20">
        <v>3.0759332499999998</v>
      </c>
      <c r="W19" s="21">
        <v>4.8356381099999997</v>
      </c>
      <c r="X19" s="79">
        <v>2445</v>
      </c>
      <c r="Y19" s="25"/>
      <c r="Z19" s="22">
        <v>19.876465020000001</v>
      </c>
      <c r="AA19" s="94"/>
      <c r="AB19" s="98">
        <v>118.32850471</v>
      </c>
      <c r="AC19" s="126">
        <v>8165</v>
      </c>
      <c r="AD19" s="100"/>
      <c r="AE19" s="157">
        <v>53.764221980000002</v>
      </c>
      <c r="AF19" s="161">
        <v>3485</v>
      </c>
      <c r="AG19" s="10"/>
      <c r="AH19" s="108">
        <v>13.32819336</v>
      </c>
      <c r="AI19" s="165">
        <v>1385</v>
      </c>
      <c r="AJ19" s="10"/>
      <c r="AK19" s="148">
        <v>1.7480958799999999</v>
      </c>
      <c r="AL19" s="189">
        <v>530</v>
      </c>
      <c r="AM19" s="175"/>
      <c r="AN19" s="181"/>
      <c r="AO19" s="10"/>
      <c r="AP19" s="110">
        <v>73.260311130000005</v>
      </c>
      <c r="AQ19" s="143">
        <v>5425</v>
      </c>
      <c r="AS19" s="127"/>
    </row>
    <row r="20" spans="2:45" x14ac:dyDescent="0.2">
      <c r="B20" s="41" t="s">
        <v>14</v>
      </c>
      <c r="C20" s="42" t="s">
        <v>42</v>
      </c>
      <c r="D20" s="31" t="s">
        <v>12</v>
      </c>
      <c r="E20" s="72">
        <f>E13+1</f>
        <v>2016</v>
      </c>
      <c r="F20" s="43"/>
      <c r="G20" s="15">
        <v>15.414872669999999</v>
      </c>
      <c r="H20" s="16">
        <v>10.526245680000001</v>
      </c>
      <c r="I20" s="16">
        <v>3.90493661</v>
      </c>
      <c r="J20" s="16">
        <v>0.35270800000000002</v>
      </c>
      <c r="K20" s="76"/>
      <c r="L20" s="91">
        <v>30.19876296</v>
      </c>
      <c r="M20" s="86">
        <v>1730</v>
      </c>
      <c r="N20" s="2"/>
      <c r="O20" s="15">
        <v>0.77257622000000004</v>
      </c>
      <c r="P20" s="16">
        <v>4.4430329999999997E-2</v>
      </c>
      <c r="Q20" s="16">
        <v>3.4635263900000002</v>
      </c>
      <c r="R20" s="17">
        <v>4.2805329399999996</v>
      </c>
      <c r="S20" s="81">
        <v>595</v>
      </c>
      <c r="T20" s="45"/>
      <c r="U20" s="16">
        <v>0.97723636999999997</v>
      </c>
      <c r="V20" s="16">
        <v>0.40044231000000002</v>
      </c>
      <c r="W20" s="17">
        <v>1.37767868</v>
      </c>
      <c r="X20" s="81">
        <v>720</v>
      </c>
      <c r="Y20" s="24"/>
      <c r="Z20" s="47">
        <v>5.6582116200000003</v>
      </c>
      <c r="AA20" s="93"/>
      <c r="AB20" s="111">
        <v>35.858513420000001</v>
      </c>
      <c r="AC20" s="123">
        <v>1735</v>
      </c>
      <c r="AD20" s="99"/>
      <c r="AE20" s="154">
        <v>21.575203869999999</v>
      </c>
      <c r="AF20" s="158">
        <v>1305</v>
      </c>
      <c r="AG20" s="1"/>
      <c r="AH20" s="151">
        <v>2.4549321399999999</v>
      </c>
      <c r="AI20" s="162">
        <v>315</v>
      </c>
      <c r="AJ20" s="1"/>
      <c r="AK20" s="145">
        <v>3.2186520000000003E-2</v>
      </c>
      <c r="AL20" s="186">
        <v>25</v>
      </c>
      <c r="AM20" s="174"/>
      <c r="AN20" s="180"/>
      <c r="AO20" s="1"/>
      <c r="AP20" s="114">
        <v>25.001781479999998</v>
      </c>
      <c r="AQ20" s="140">
        <v>1535</v>
      </c>
      <c r="AS20" s="127"/>
    </row>
    <row r="21" spans="2:45" x14ac:dyDescent="0.2">
      <c r="B21" s="41" t="s">
        <v>14</v>
      </c>
      <c r="C21" s="42" t="s">
        <v>43</v>
      </c>
      <c r="D21" s="31" t="s">
        <v>7</v>
      </c>
      <c r="E21" s="72">
        <f t="shared" ref="E21:E40" si="0">E14+1</f>
        <v>2016</v>
      </c>
      <c r="F21" s="43"/>
      <c r="G21" s="7">
        <v>11.1014082</v>
      </c>
      <c r="H21" s="5">
        <v>7.6024604499999997</v>
      </c>
      <c r="I21" s="5">
        <v>3.4882365700000002</v>
      </c>
      <c r="J21" s="5">
        <v>0.30926877000000003</v>
      </c>
      <c r="K21" s="76"/>
      <c r="L21" s="88">
        <v>22.501373990000001</v>
      </c>
      <c r="M21" s="83">
        <v>1445</v>
      </c>
      <c r="N21" s="2"/>
      <c r="O21" s="7">
        <v>1.08451041</v>
      </c>
      <c r="P21" s="5">
        <v>0.27739897000000002</v>
      </c>
      <c r="Q21" s="5">
        <v>4.0769488300000001</v>
      </c>
      <c r="R21" s="6">
        <v>5.4388582100000002</v>
      </c>
      <c r="S21" s="78">
        <v>760</v>
      </c>
      <c r="T21" s="45"/>
      <c r="U21" s="5">
        <v>0.98006417000000001</v>
      </c>
      <c r="V21" s="5">
        <v>1.1471479999999999E-2</v>
      </c>
      <c r="W21" s="6">
        <v>0.99153564999999999</v>
      </c>
      <c r="X21" s="78">
        <v>520</v>
      </c>
      <c r="Y21" s="24"/>
      <c r="Z21" s="44">
        <v>6.4303938599999997</v>
      </c>
      <c r="AA21" s="93"/>
      <c r="AB21" s="112">
        <v>28.934655230000001</v>
      </c>
      <c r="AC21" s="124">
        <v>1460</v>
      </c>
      <c r="AD21" s="99"/>
      <c r="AE21" s="155">
        <v>23.82307011</v>
      </c>
      <c r="AF21" s="159">
        <v>1315</v>
      </c>
      <c r="AG21" s="1"/>
      <c r="AH21" s="152">
        <v>3.4021359699999998</v>
      </c>
      <c r="AI21" s="163">
        <v>490</v>
      </c>
      <c r="AJ21" s="1"/>
      <c r="AK21" s="146">
        <v>9.7410199999999995E-3</v>
      </c>
      <c r="AL21" s="187">
        <v>25</v>
      </c>
      <c r="AM21" s="174"/>
      <c r="AN21" s="180"/>
      <c r="AO21" s="1"/>
      <c r="AP21" s="115">
        <v>28.115820580000001</v>
      </c>
      <c r="AQ21" s="141">
        <v>1525</v>
      </c>
      <c r="AS21" s="127"/>
    </row>
    <row r="22" spans="2:45" x14ac:dyDescent="0.2">
      <c r="B22" s="41" t="s">
        <v>14</v>
      </c>
      <c r="C22" s="42" t="s">
        <v>44</v>
      </c>
      <c r="D22" s="31" t="s">
        <v>8</v>
      </c>
      <c r="E22" s="72">
        <f t="shared" si="0"/>
        <v>2016</v>
      </c>
      <c r="F22" s="43"/>
      <c r="G22" s="7">
        <v>2.4236464999999998</v>
      </c>
      <c r="H22" s="5">
        <v>1.69069465</v>
      </c>
      <c r="I22" s="5">
        <v>0.67416677000000003</v>
      </c>
      <c r="J22" s="5">
        <v>4.8935939999999997E-2</v>
      </c>
      <c r="K22" s="76"/>
      <c r="L22" s="88">
        <v>4.8374438599999996</v>
      </c>
      <c r="M22" s="83">
        <v>445</v>
      </c>
      <c r="N22" s="2"/>
      <c r="O22" s="7">
        <v>6.8163109999999999E-2</v>
      </c>
      <c r="P22" s="5">
        <v>1.8995370000000001E-2</v>
      </c>
      <c r="Q22" s="5">
        <v>0.76142462</v>
      </c>
      <c r="R22" s="6">
        <v>0.84858310000000003</v>
      </c>
      <c r="S22" s="78">
        <v>160</v>
      </c>
      <c r="T22" s="45"/>
      <c r="U22" s="5">
        <v>6.3997000000000001E-4</v>
      </c>
      <c r="V22" s="5">
        <v>0</v>
      </c>
      <c r="W22" s="6">
        <v>6.3997000000000001E-4</v>
      </c>
      <c r="X22" s="78">
        <v>5</v>
      </c>
      <c r="Y22" s="24"/>
      <c r="Z22" s="44">
        <v>0.84922306999999997</v>
      </c>
      <c r="AA22" s="93"/>
      <c r="AB22" s="112">
        <v>5.6869694199999996</v>
      </c>
      <c r="AC22" s="124">
        <v>450</v>
      </c>
      <c r="AD22" s="99"/>
      <c r="AE22" s="155">
        <v>4.58904099</v>
      </c>
      <c r="AF22" s="159">
        <v>285</v>
      </c>
      <c r="AG22" s="1"/>
      <c r="AH22" s="152">
        <v>1.3434743</v>
      </c>
      <c r="AI22" s="163">
        <v>140</v>
      </c>
      <c r="AJ22" s="1"/>
      <c r="AK22" s="146">
        <v>2.8230400000000002E-3</v>
      </c>
      <c r="AL22" s="187">
        <v>5</v>
      </c>
      <c r="AM22" s="174"/>
      <c r="AN22" s="180"/>
      <c r="AO22" s="1"/>
      <c r="AP22" s="115">
        <v>6.0053086899999997</v>
      </c>
      <c r="AQ22" s="141">
        <v>355</v>
      </c>
      <c r="AS22" s="127"/>
    </row>
    <row r="23" spans="2:45" x14ac:dyDescent="0.2">
      <c r="B23" s="41" t="s">
        <v>14</v>
      </c>
      <c r="C23" s="42" t="s">
        <v>45</v>
      </c>
      <c r="D23" s="31" t="s">
        <v>9</v>
      </c>
      <c r="E23" s="72">
        <f t="shared" si="0"/>
        <v>2016</v>
      </c>
      <c r="F23" s="43"/>
      <c r="G23" s="7">
        <v>15.74523213</v>
      </c>
      <c r="H23" s="5">
        <v>10.384238209999999</v>
      </c>
      <c r="I23" s="5">
        <v>2.5477402200000001</v>
      </c>
      <c r="J23" s="5">
        <v>0.12556867999999999</v>
      </c>
      <c r="K23" s="76"/>
      <c r="L23" s="88">
        <v>28.80277924</v>
      </c>
      <c r="M23" s="83">
        <v>1775</v>
      </c>
      <c r="N23" s="2"/>
      <c r="O23" s="7">
        <v>0.70653246000000003</v>
      </c>
      <c r="P23" s="5">
        <v>4.6339500000000004E-3</v>
      </c>
      <c r="Q23" s="5">
        <v>2.8150926799999998</v>
      </c>
      <c r="R23" s="6">
        <v>3.5262590899999999</v>
      </c>
      <c r="S23" s="78">
        <v>285</v>
      </c>
      <c r="T23" s="45"/>
      <c r="U23" s="5">
        <v>0.19791673000000001</v>
      </c>
      <c r="V23" s="5">
        <v>1.4222167299999999</v>
      </c>
      <c r="W23" s="6">
        <v>1.6201334599999999</v>
      </c>
      <c r="X23" s="78">
        <v>530</v>
      </c>
      <c r="Y23" s="24"/>
      <c r="Z23" s="44">
        <v>5.1463925499999998</v>
      </c>
      <c r="AA23" s="93"/>
      <c r="AB23" s="112">
        <v>33.949171790000001</v>
      </c>
      <c r="AC23" s="124">
        <v>1795</v>
      </c>
      <c r="AD23" s="99"/>
      <c r="AE23" s="155">
        <v>0.51626870999999996</v>
      </c>
      <c r="AF23" s="159">
        <v>50</v>
      </c>
      <c r="AG23" s="1"/>
      <c r="AH23" s="152">
        <v>5.9568599899999999</v>
      </c>
      <c r="AI23" s="163">
        <v>550</v>
      </c>
      <c r="AJ23" s="1"/>
      <c r="AK23" s="146">
        <v>0.49479758000000001</v>
      </c>
      <c r="AL23" s="187">
        <v>95</v>
      </c>
      <c r="AM23" s="174"/>
      <c r="AN23" s="180"/>
      <c r="AO23" s="1"/>
      <c r="AP23" s="115">
        <v>8.1431283699999994</v>
      </c>
      <c r="AQ23" s="141">
        <v>750</v>
      </c>
      <c r="AS23" s="127"/>
    </row>
    <row r="24" spans="2:45" x14ac:dyDescent="0.2">
      <c r="B24" s="41" t="s">
        <v>14</v>
      </c>
      <c r="C24" s="42" t="s">
        <v>46</v>
      </c>
      <c r="D24" s="31" t="s">
        <v>10</v>
      </c>
      <c r="E24" s="72">
        <f t="shared" si="0"/>
        <v>2016</v>
      </c>
      <c r="F24" s="43"/>
      <c r="G24" s="7">
        <v>3.4943412999999999</v>
      </c>
      <c r="H24" s="5">
        <v>2.3788039900000002</v>
      </c>
      <c r="I24" s="5">
        <v>0.85970827999999999</v>
      </c>
      <c r="J24" s="5">
        <v>6.5217349999999993E-2</v>
      </c>
      <c r="K24" s="76"/>
      <c r="L24" s="88">
        <v>6.7980709199999998</v>
      </c>
      <c r="M24" s="83">
        <v>730</v>
      </c>
      <c r="N24" s="2"/>
      <c r="O24" s="7">
        <v>3.3492569999999999E-2</v>
      </c>
      <c r="P24" s="5">
        <v>5.5289E-4</v>
      </c>
      <c r="Q24" s="5">
        <v>0.88207809999999998</v>
      </c>
      <c r="R24" s="6">
        <v>0.91612355999999995</v>
      </c>
      <c r="S24" s="78">
        <v>165</v>
      </c>
      <c r="T24" s="45"/>
      <c r="U24" s="5">
        <v>0.14994072999999999</v>
      </c>
      <c r="V24" s="5">
        <v>7.8891409999999995E-2</v>
      </c>
      <c r="W24" s="6">
        <v>0.22883213999999999</v>
      </c>
      <c r="X24" s="78">
        <v>160</v>
      </c>
      <c r="Y24" s="24"/>
      <c r="Z24" s="44">
        <v>1.1449556999999999</v>
      </c>
      <c r="AA24" s="93"/>
      <c r="AB24" s="112">
        <v>7.9430266200000004</v>
      </c>
      <c r="AC24" s="124">
        <v>750</v>
      </c>
      <c r="AD24" s="99"/>
      <c r="AE24" s="155">
        <v>2.5383763899999998</v>
      </c>
      <c r="AF24" s="159">
        <v>180</v>
      </c>
      <c r="AG24" s="1"/>
      <c r="AH24" s="152">
        <v>1.3469156</v>
      </c>
      <c r="AI24" s="163">
        <v>135</v>
      </c>
      <c r="AJ24" s="1"/>
      <c r="AK24" s="146">
        <v>0.41279728999999998</v>
      </c>
      <c r="AL24" s="187">
        <v>165</v>
      </c>
      <c r="AM24" s="174"/>
      <c r="AN24" s="180"/>
      <c r="AO24" s="1"/>
      <c r="AP24" s="115">
        <v>4.9488278899999996</v>
      </c>
      <c r="AQ24" s="141">
        <v>565</v>
      </c>
      <c r="AS24" s="127"/>
    </row>
    <row r="25" spans="2:45" x14ac:dyDescent="0.2">
      <c r="B25" s="41" t="s">
        <v>14</v>
      </c>
      <c r="C25" s="42" t="s">
        <v>47</v>
      </c>
      <c r="D25" s="31" t="s">
        <v>11</v>
      </c>
      <c r="E25" s="72">
        <f t="shared" si="0"/>
        <v>2016</v>
      </c>
      <c r="F25" s="43"/>
      <c r="G25" s="12">
        <v>6.3936643899999996</v>
      </c>
      <c r="H25" s="13">
        <v>4.2790313700000002</v>
      </c>
      <c r="I25" s="13">
        <v>1.8633013599999999</v>
      </c>
      <c r="J25" s="13">
        <v>0.11390219</v>
      </c>
      <c r="K25" s="76"/>
      <c r="L25" s="90">
        <v>12.64989931</v>
      </c>
      <c r="M25" s="85">
        <v>1780</v>
      </c>
      <c r="N25" s="2"/>
      <c r="O25" s="12">
        <v>2.1916999999999999E-2</v>
      </c>
      <c r="P25" s="13">
        <v>6.4597999999999999E-4</v>
      </c>
      <c r="Q25" s="13">
        <v>0.68728215999999998</v>
      </c>
      <c r="R25" s="14">
        <v>0.70984513999999999</v>
      </c>
      <c r="S25" s="80">
        <v>100</v>
      </c>
      <c r="T25" s="45"/>
      <c r="U25" s="13">
        <v>0.25613601000000003</v>
      </c>
      <c r="V25" s="13">
        <v>1.00560655</v>
      </c>
      <c r="W25" s="14">
        <v>1.2617425600000001</v>
      </c>
      <c r="X25" s="80">
        <v>695</v>
      </c>
      <c r="Y25" s="24"/>
      <c r="Z25" s="46">
        <v>1.9715876999999999</v>
      </c>
      <c r="AA25" s="93"/>
      <c r="AB25" s="113">
        <v>14.621487009999999</v>
      </c>
      <c r="AC25" s="125">
        <v>1795</v>
      </c>
      <c r="AD25" s="99"/>
      <c r="AE25" s="156">
        <v>2.69677816</v>
      </c>
      <c r="AF25" s="160">
        <v>315</v>
      </c>
      <c r="AG25" s="1"/>
      <c r="AH25" s="153">
        <v>0.51368703999999998</v>
      </c>
      <c r="AI25" s="164">
        <v>80</v>
      </c>
      <c r="AJ25" s="1"/>
      <c r="AK25" s="147">
        <v>0.72563736000000001</v>
      </c>
      <c r="AL25" s="188">
        <v>300</v>
      </c>
      <c r="AM25" s="174"/>
      <c r="AN25" s="180"/>
      <c r="AO25" s="1"/>
      <c r="AP25" s="116">
        <v>5.1996911800000003</v>
      </c>
      <c r="AQ25" s="142">
        <v>840</v>
      </c>
      <c r="AS25" s="127"/>
    </row>
    <row r="26" spans="2:45" x14ac:dyDescent="0.2">
      <c r="B26" s="18" t="s">
        <v>15</v>
      </c>
      <c r="C26" s="33" t="s">
        <v>48</v>
      </c>
      <c r="D26" s="32" t="s">
        <v>6</v>
      </c>
      <c r="E26" s="73">
        <f t="shared" si="0"/>
        <v>2016</v>
      </c>
      <c r="F26" s="11"/>
      <c r="G26" s="19">
        <v>54.573165189999997</v>
      </c>
      <c r="H26" s="20">
        <v>36.861474350000002</v>
      </c>
      <c r="I26" s="20">
        <v>13.33808981</v>
      </c>
      <c r="J26" s="20">
        <v>1.01560093</v>
      </c>
      <c r="K26" s="75"/>
      <c r="L26" s="89">
        <v>105.78833028</v>
      </c>
      <c r="M26" s="84">
        <v>7905</v>
      </c>
      <c r="N26" s="9"/>
      <c r="O26" s="19">
        <v>2.6871917700000001</v>
      </c>
      <c r="P26" s="20">
        <v>0.34665749000000001</v>
      </c>
      <c r="Q26" s="20">
        <v>12.68635278</v>
      </c>
      <c r="R26" s="21">
        <v>15.72020204</v>
      </c>
      <c r="S26" s="79">
        <v>2065</v>
      </c>
      <c r="T26" s="23"/>
      <c r="U26" s="20">
        <v>2.5619339800000001</v>
      </c>
      <c r="V26" s="20">
        <v>2.9186284800000002</v>
      </c>
      <c r="W26" s="21">
        <v>5.4805624599999998</v>
      </c>
      <c r="X26" s="79">
        <v>2630</v>
      </c>
      <c r="Y26" s="25"/>
      <c r="Z26" s="22">
        <v>21.200764499999998</v>
      </c>
      <c r="AA26" s="94"/>
      <c r="AB26" s="98">
        <v>126.99382349</v>
      </c>
      <c r="AC26" s="126">
        <v>7985</v>
      </c>
      <c r="AD26" s="100"/>
      <c r="AE26" s="157">
        <v>55.738738230000003</v>
      </c>
      <c r="AF26" s="161">
        <v>3450</v>
      </c>
      <c r="AG26" s="10"/>
      <c r="AH26" s="108">
        <v>15.01800504</v>
      </c>
      <c r="AI26" s="165">
        <v>1710</v>
      </c>
      <c r="AJ26" s="10"/>
      <c r="AK26" s="148">
        <v>1.67798281</v>
      </c>
      <c r="AL26" s="189">
        <v>615</v>
      </c>
      <c r="AM26" s="175"/>
      <c r="AN26" s="181"/>
      <c r="AO26" s="10"/>
      <c r="AP26" s="110">
        <v>77.414558189999994</v>
      </c>
      <c r="AQ26" s="143">
        <v>5570</v>
      </c>
      <c r="AS26" s="127"/>
    </row>
    <row r="27" spans="2:45" x14ac:dyDescent="0.2">
      <c r="B27" s="41" t="s">
        <v>14</v>
      </c>
      <c r="C27" s="42" t="s">
        <v>42</v>
      </c>
      <c r="D27" s="31" t="s">
        <v>12</v>
      </c>
      <c r="E27" s="72">
        <f t="shared" si="0"/>
        <v>2017</v>
      </c>
      <c r="F27" s="43"/>
      <c r="G27" s="15">
        <v>17.250914959999999</v>
      </c>
      <c r="H27" s="16">
        <v>11.914117839999999</v>
      </c>
      <c r="I27" s="16">
        <v>3.9466502000000001</v>
      </c>
      <c r="J27" s="16">
        <v>0.38056316000000001</v>
      </c>
      <c r="K27" s="76"/>
      <c r="L27" s="91">
        <v>33.492246160000001</v>
      </c>
      <c r="M27" s="86">
        <v>1705</v>
      </c>
      <c r="N27" s="2"/>
      <c r="O27" s="15">
        <v>0.80921361000000003</v>
      </c>
      <c r="P27" s="16">
        <v>4.7242890000000003E-2</v>
      </c>
      <c r="Q27" s="16">
        <v>3.4989499999999998</v>
      </c>
      <c r="R27" s="17">
        <v>4.3554065</v>
      </c>
      <c r="S27" s="81">
        <v>625</v>
      </c>
      <c r="T27" s="45"/>
      <c r="U27" s="16">
        <v>1.0953726500000001</v>
      </c>
      <c r="V27" s="16">
        <v>0.43538262</v>
      </c>
      <c r="W27" s="17">
        <v>1.53075527</v>
      </c>
      <c r="X27" s="81">
        <v>795</v>
      </c>
      <c r="Y27" s="24"/>
      <c r="Z27" s="47">
        <v>5.8861617700000002</v>
      </c>
      <c r="AA27" s="93"/>
      <c r="AB27" s="111">
        <v>39.381740720000003</v>
      </c>
      <c r="AC27" s="123">
        <v>1710</v>
      </c>
      <c r="AD27" s="99"/>
      <c r="AE27" s="154">
        <v>22.65924716</v>
      </c>
      <c r="AF27" s="158">
        <v>1330</v>
      </c>
      <c r="AG27" s="1"/>
      <c r="AH27" s="151">
        <v>2.43150573</v>
      </c>
      <c r="AI27" s="162">
        <v>310</v>
      </c>
      <c r="AJ27" s="1"/>
      <c r="AK27" s="145">
        <v>3.2736550000000003E-2</v>
      </c>
      <c r="AL27" s="186">
        <v>20</v>
      </c>
      <c r="AM27" s="174"/>
      <c r="AN27" s="180"/>
      <c r="AO27" s="1"/>
      <c r="AP27" s="114">
        <v>25.976358879999999</v>
      </c>
      <c r="AQ27" s="140">
        <v>1540</v>
      </c>
      <c r="AS27" s="127"/>
    </row>
    <row r="28" spans="2:45" x14ac:dyDescent="0.2">
      <c r="B28" s="41" t="s">
        <v>14</v>
      </c>
      <c r="C28" s="42" t="s">
        <v>43</v>
      </c>
      <c r="D28" s="31" t="s">
        <v>7</v>
      </c>
      <c r="E28" s="72">
        <f t="shared" si="0"/>
        <v>2017</v>
      </c>
      <c r="F28" s="43"/>
      <c r="G28" s="7">
        <v>12.82138625</v>
      </c>
      <c r="H28" s="5">
        <v>8.8281788500000005</v>
      </c>
      <c r="I28" s="5">
        <v>3.4963578000000002</v>
      </c>
      <c r="J28" s="5">
        <v>0.34955520000000001</v>
      </c>
      <c r="K28" s="76"/>
      <c r="L28" s="88">
        <v>25.4954781</v>
      </c>
      <c r="M28" s="83">
        <v>1420</v>
      </c>
      <c r="N28" s="2"/>
      <c r="O28" s="7">
        <v>1.1320259699999999</v>
      </c>
      <c r="P28" s="5">
        <v>0.26892939999999999</v>
      </c>
      <c r="Q28" s="5">
        <v>3.8634063799999998</v>
      </c>
      <c r="R28" s="6">
        <v>5.26436175</v>
      </c>
      <c r="S28" s="78">
        <v>770</v>
      </c>
      <c r="T28" s="45"/>
      <c r="U28" s="5">
        <v>1.0811679199999999</v>
      </c>
      <c r="V28" s="5">
        <v>1.88008400000002E-2</v>
      </c>
      <c r="W28" s="6">
        <v>1.0999687600000001</v>
      </c>
      <c r="X28" s="78">
        <v>585</v>
      </c>
      <c r="Y28" s="24"/>
      <c r="Z28" s="44">
        <v>6.3643305100000003</v>
      </c>
      <c r="AA28" s="93"/>
      <c r="AB28" s="112">
        <v>31.862298039999999</v>
      </c>
      <c r="AC28" s="124">
        <v>1430</v>
      </c>
      <c r="AD28" s="99"/>
      <c r="AE28" s="155">
        <v>24.757197269999999</v>
      </c>
      <c r="AF28" s="159">
        <v>1300</v>
      </c>
      <c r="AG28" s="1"/>
      <c r="AH28" s="152">
        <v>3.4304600199999999</v>
      </c>
      <c r="AI28" s="163">
        <v>495</v>
      </c>
      <c r="AJ28" s="1"/>
      <c r="AK28" s="146">
        <v>9.4371999999999998E-3</v>
      </c>
      <c r="AL28" s="187">
        <v>25</v>
      </c>
      <c r="AM28" s="174"/>
      <c r="AN28" s="180"/>
      <c r="AO28" s="1"/>
      <c r="AP28" s="115">
        <v>29.398062209999999</v>
      </c>
      <c r="AQ28" s="141">
        <v>1515</v>
      </c>
      <c r="AS28" s="127"/>
    </row>
    <row r="29" spans="2:45" x14ac:dyDescent="0.2">
      <c r="B29" s="41" t="s">
        <v>14</v>
      </c>
      <c r="C29" s="42" t="s">
        <v>44</v>
      </c>
      <c r="D29" s="31" t="s">
        <v>8</v>
      </c>
      <c r="E29" s="72">
        <f t="shared" si="0"/>
        <v>2017</v>
      </c>
      <c r="F29" s="43"/>
      <c r="G29" s="7">
        <v>2.9769478399999998</v>
      </c>
      <c r="H29" s="5">
        <v>2.06875126</v>
      </c>
      <c r="I29" s="5">
        <v>0.69808398000000005</v>
      </c>
      <c r="J29" s="5">
        <v>6.3814770000000007E-2</v>
      </c>
      <c r="K29" s="76"/>
      <c r="L29" s="88">
        <v>5.8075978499999996</v>
      </c>
      <c r="M29" s="83">
        <v>445</v>
      </c>
      <c r="N29" s="2"/>
      <c r="O29" s="7">
        <v>6.7161760000000001E-2</v>
      </c>
      <c r="P29" s="5">
        <v>1.342078E-2</v>
      </c>
      <c r="Q29" s="5">
        <v>0.67217517000000004</v>
      </c>
      <c r="R29" s="6">
        <v>0.75275771000000002</v>
      </c>
      <c r="S29" s="78">
        <v>160</v>
      </c>
      <c r="T29" s="45"/>
      <c r="U29" s="5">
        <v>4.2704800000000001E-3</v>
      </c>
      <c r="V29" s="5">
        <v>2.6420000000000099E-5</v>
      </c>
      <c r="W29" s="6">
        <v>4.2969000000000002E-3</v>
      </c>
      <c r="X29" s="78">
        <v>5</v>
      </c>
      <c r="Y29" s="24"/>
      <c r="Z29" s="44">
        <v>0.75705460999999996</v>
      </c>
      <c r="AA29" s="93"/>
      <c r="AB29" s="112">
        <v>6.5656998700000004</v>
      </c>
      <c r="AC29" s="124">
        <v>450</v>
      </c>
      <c r="AD29" s="99"/>
      <c r="AE29" s="155">
        <v>4.9394990500000002</v>
      </c>
      <c r="AF29" s="159">
        <v>290</v>
      </c>
      <c r="AG29" s="1"/>
      <c r="AH29" s="152">
        <v>1.41261298</v>
      </c>
      <c r="AI29" s="163">
        <v>155</v>
      </c>
      <c r="AJ29" s="1"/>
      <c r="AK29" s="146">
        <v>2.7447700000000001E-3</v>
      </c>
      <c r="AL29" s="187">
        <v>5</v>
      </c>
      <c r="AM29" s="174"/>
      <c r="AN29" s="180"/>
      <c r="AO29" s="1"/>
      <c r="AP29" s="115">
        <v>6.4401502199999996</v>
      </c>
      <c r="AQ29" s="141">
        <v>365</v>
      </c>
      <c r="AS29" s="127"/>
    </row>
    <row r="30" spans="2:45" x14ac:dyDescent="0.2">
      <c r="B30" s="41" t="s">
        <v>14</v>
      </c>
      <c r="C30" s="42" t="s">
        <v>45</v>
      </c>
      <c r="D30" s="31" t="s">
        <v>9</v>
      </c>
      <c r="E30" s="72">
        <f t="shared" si="0"/>
        <v>2017</v>
      </c>
      <c r="F30" s="43"/>
      <c r="G30" s="7">
        <v>16.117330930000001</v>
      </c>
      <c r="H30" s="5">
        <v>10.912607189999999</v>
      </c>
      <c r="I30" s="5">
        <v>2.5189281399999999</v>
      </c>
      <c r="J30" s="5">
        <v>0.14252687999999999</v>
      </c>
      <c r="K30" s="76"/>
      <c r="L30" s="88">
        <v>29.691393139999999</v>
      </c>
      <c r="M30" s="83">
        <v>1735</v>
      </c>
      <c r="N30" s="2"/>
      <c r="O30" s="7">
        <v>0.75386903000000005</v>
      </c>
      <c r="P30" s="5">
        <v>4.0129800000000002E-3</v>
      </c>
      <c r="Q30" s="5">
        <v>2.8096902400000001</v>
      </c>
      <c r="R30" s="6">
        <v>3.56757225</v>
      </c>
      <c r="S30" s="78">
        <v>280</v>
      </c>
      <c r="T30" s="45"/>
      <c r="U30" s="5">
        <v>0.35094973000000002</v>
      </c>
      <c r="V30" s="5">
        <v>2.9507259499999998</v>
      </c>
      <c r="W30" s="6">
        <v>3.3016756799999998</v>
      </c>
      <c r="X30" s="78">
        <v>555</v>
      </c>
      <c r="Y30" s="24"/>
      <c r="Z30" s="44">
        <v>6.8692479300000002</v>
      </c>
      <c r="AA30" s="93"/>
      <c r="AB30" s="112">
        <v>36.560641070000003</v>
      </c>
      <c r="AC30" s="124">
        <v>1760</v>
      </c>
      <c r="AD30" s="99"/>
      <c r="AE30" s="155">
        <v>0.85122255000000002</v>
      </c>
      <c r="AF30" s="159">
        <v>75</v>
      </c>
      <c r="AG30" s="1"/>
      <c r="AH30" s="152">
        <v>5.7586681500000001</v>
      </c>
      <c r="AI30" s="163">
        <v>535</v>
      </c>
      <c r="AJ30" s="1"/>
      <c r="AK30" s="146">
        <v>0.49225807999999999</v>
      </c>
      <c r="AL30" s="187">
        <v>100</v>
      </c>
      <c r="AM30" s="174"/>
      <c r="AN30" s="180"/>
      <c r="AO30" s="1"/>
      <c r="AP30" s="115">
        <v>8.3071157800000002</v>
      </c>
      <c r="AQ30" s="141">
        <v>755</v>
      </c>
      <c r="AS30" s="127"/>
    </row>
    <row r="31" spans="2:45" x14ac:dyDescent="0.2">
      <c r="B31" s="41" t="s">
        <v>14</v>
      </c>
      <c r="C31" s="42" t="s">
        <v>46</v>
      </c>
      <c r="D31" s="31" t="s">
        <v>10</v>
      </c>
      <c r="E31" s="72">
        <f t="shared" si="0"/>
        <v>2017</v>
      </c>
      <c r="F31" s="43"/>
      <c r="G31" s="7">
        <v>3.9018921400000002</v>
      </c>
      <c r="H31" s="5">
        <v>2.6794232400000002</v>
      </c>
      <c r="I31" s="5">
        <v>0.87609831999999999</v>
      </c>
      <c r="J31" s="5">
        <v>8.2981570000000004E-2</v>
      </c>
      <c r="K31" s="76"/>
      <c r="L31" s="88">
        <v>7.5403952700000003</v>
      </c>
      <c r="M31" s="83">
        <v>695</v>
      </c>
      <c r="N31" s="2"/>
      <c r="O31" s="7">
        <v>4.2999679999999998E-2</v>
      </c>
      <c r="P31" s="5">
        <v>5.5203999999999995E-4</v>
      </c>
      <c r="Q31" s="5">
        <v>0.82607346000000004</v>
      </c>
      <c r="R31" s="6">
        <v>0.86962518</v>
      </c>
      <c r="S31" s="78">
        <v>170</v>
      </c>
      <c r="T31" s="45"/>
      <c r="U31" s="5">
        <v>0.17727502000000001</v>
      </c>
      <c r="V31" s="5">
        <v>6.616466E-2</v>
      </c>
      <c r="W31" s="6">
        <v>0.24343967999999999</v>
      </c>
      <c r="X31" s="78">
        <v>125</v>
      </c>
      <c r="Y31" s="24"/>
      <c r="Z31" s="44">
        <v>1.1130648599999999</v>
      </c>
      <c r="AA31" s="93"/>
      <c r="AB31" s="112">
        <v>8.6534601299999991</v>
      </c>
      <c r="AC31" s="124">
        <v>715</v>
      </c>
      <c r="AD31" s="99"/>
      <c r="AE31" s="155">
        <v>2.6043816299999998</v>
      </c>
      <c r="AF31" s="159">
        <v>180</v>
      </c>
      <c r="AG31" s="1"/>
      <c r="AH31" s="152">
        <v>1.3569605499999999</v>
      </c>
      <c r="AI31" s="163">
        <v>130</v>
      </c>
      <c r="AJ31" s="1"/>
      <c r="AK31" s="146">
        <v>0.44043131000000002</v>
      </c>
      <c r="AL31" s="187">
        <v>180</v>
      </c>
      <c r="AM31" s="174"/>
      <c r="AN31" s="180"/>
      <c r="AO31" s="1"/>
      <c r="AP31" s="115">
        <v>4.99923246</v>
      </c>
      <c r="AQ31" s="141">
        <v>575</v>
      </c>
      <c r="AS31" s="127"/>
    </row>
    <row r="32" spans="2:45" x14ac:dyDescent="0.2">
      <c r="B32" s="41" t="s">
        <v>14</v>
      </c>
      <c r="C32" s="42" t="s">
        <v>47</v>
      </c>
      <c r="D32" s="31" t="s">
        <v>11</v>
      </c>
      <c r="E32" s="72">
        <f t="shared" si="0"/>
        <v>2017</v>
      </c>
      <c r="F32" s="43"/>
      <c r="G32" s="12">
        <v>6.6107265599999998</v>
      </c>
      <c r="H32" s="13">
        <v>4.5030819199999996</v>
      </c>
      <c r="I32" s="13">
        <v>1.84085893</v>
      </c>
      <c r="J32" s="13">
        <v>0.12844636000000001</v>
      </c>
      <c r="K32" s="76"/>
      <c r="L32" s="90">
        <v>13.083113770000001</v>
      </c>
      <c r="M32" s="85">
        <v>1720</v>
      </c>
      <c r="N32" s="2"/>
      <c r="O32" s="12">
        <v>1.219688E-2</v>
      </c>
      <c r="P32" s="13">
        <v>5.128E-4</v>
      </c>
      <c r="Q32" s="13">
        <v>0.62343218</v>
      </c>
      <c r="R32" s="14">
        <v>0.63614185999999995</v>
      </c>
      <c r="S32" s="80">
        <v>100</v>
      </c>
      <c r="T32" s="45"/>
      <c r="U32" s="13">
        <v>0.27570244999999999</v>
      </c>
      <c r="V32" s="13">
        <v>1.0362699900000001</v>
      </c>
      <c r="W32" s="14">
        <v>1.3119724399999999</v>
      </c>
      <c r="X32" s="80">
        <v>635</v>
      </c>
      <c r="Y32" s="24"/>
      <c r="Z32" s="46">
        <v>1.9481143000000001</v>
      </c>
      <c r="AA32" s="93"/>
      <c r="AB32" s="113">
        <v>15.031228069999999</v>
      </c>
      <c r="AC32" s="125">
        <v>1735</v>
      </c>
      <c r="AD32" s="99"/>
      <c r="AE32" s="156">
        <v>2.8331226900000002</v>
      </c>
      <c r="AF32" s="160">
        <v>325</v>
      </c>
      <c r="AG32" s="1"/>
      <c r="AH32" s="153">
        <v>0.54958010999999996</v>
      </c>
      <c r="AI32" s="164">
        <v>95</v>
      </c>
      <c r="AJ32" s="1"/>
      <c r="AK32" s="147">
        <v>0.85709109999999999</v>
      </c>
      <c r="AL32" s="188">
        <v>355</v>
      </c>
      <c r="AM32" s="174"/>
      <c r="AN32" s="180"/>
      <c r="AO32" s="1"/>
      <c r="AP32" s="116">
        <v>5.2745543699999997</v>
      </c>
      <c r="AQ32" s="142">
        <v>865</v>
      </c>
      <c r="AS32" s="127"/>
    </row>
    <row r="33" spans="2:45" x14ac:dyDescent="0.2">
      <c r="B33" s="18" t="s">
        <v>15</v>
      </c>
      <c r="C33" s="33" t="s">
        <v>48</v>
      </c>
      <c r="D33" s="32" t="s">
        <v>6</v>
      </c>
      <c r="E33" s="73">
        <f t="shared" si="0"/>
        <v>2017</v>
      </c>
      <c r="F33" s="11"/>
      <c r="G33" s="19">
        <v>59.679198679999999</v>
      </c>
      <c r="H33" s="20">
        <v>40.906160300000003</v>
      </c>
      <c r="I33" s="20">
        <v>13.376977370000001</v>
      </c>
      <c r="J33" s="20">
        <v>1.1478879399999999</v>
      </c>
      <c r="K33" s="75"/>
      <c r="L33" s="89">
        <v>115.11022429</v>
      </c>
      <c r="M33" s="84">
        <v>7720</v>
      </c>
      <c r="N33" s="9"/>
      <c r="O33" s="19">
        <v>2.8174669300000001</v>
      </c>
      <c r="P33" s="20">
        <v>0.33467089</v>
      </c>
      <c r="Q33" s="20">
        <v>12.293727430000001</v>
      </c>
      <c r="R33" s="21">
        <v>15.445865250000001</v>
      </c>
      <c r="S33" s="79">
        <v>2105</v>
      </c>
      <c r="T33" s="23"/>
      <c r="U33" s="20">
        <v>2.9847382499999999</v>
      </c>
      <c r="V33" s="20">
        <v>4.5073704799999996</v>
      </c>
      <c r="W33" s="21">
        <v>7.49210873</v>
      </c>
      <c r="X33" s="79">
        <v>2700</v>
      </c>
      <c r="Y33" s="25"/>
      <c r="Z33" s="22">
        <v>22.937973979999999</v>
      </c>
      <c r="AA33" s="94"/>
      <c r="AB33" s="98">
        <v>138.05506790000001</v>
      </c>
      <c r="AC33" s="126">
        <v>7800</v>
      </c>
      <c r="AD33" s="100"/>
      <c r="AE33" s="157">
        <v>58.644670349999998</v>
      </c>
      <c r="AF33" s="161">
        <v>3500</v>
      </c>
      <c r="AG33" s="10"/>
      <c r="AH33" s="108">
        <v>14.939787539999999</v>
      </c>
      <c r="AI33" s="165">
        <v>1720</v>
      </c>
      <c r="AJ33" s="10"/>
      <c r="AK33" s="148">
        <v>1.83469901</v>
      </c>
      <c r="AL33" s="189">
        <v>685</v>
      </c>
      <c r="AM33" s="175"/>
      <c r="AN33" s="181"/>
      <c r="AO33" s="10"/>
      <c r="AP33" s="110">
        <v>80.395473920000001</v>
      </c>
      <c r="AQ33" s="143">
        <v>5615</v>
      </c>
      <c r="AS33" s="127"/>
    </row>
    <row r="34" spans="2:45" x14ac:dyDescent="0.2">
      <c r="B34" s="41" t="s">
        <v>14</v>
      </c>
      <c r="C34" s="42" t="s">
        <v>42</v>
      </c>
      <c r="D34" s="31" t="s">
        <v>12</v>
      </c>
      <c r="E34" s="72">
        <f t="shared" si="0"/>
        <v>2018</v>
      </c>
      <c r="F34" s="43"/>
      <c r="G34" s="15">
        <v>17.454985109999999</v>
      </c>
      <c r="H34" s="16">
        <v>12.181453550000001</v>
      </c>
      <c r="I34" s="16">
        <v>3.81388046</v>
      </c>
      <c r="J34" s="16">
        <v>0.58919094999999999</v>
      </c>
      <c r="K34" s="76"/>
      <c r="L34" s="91">
        <v>34.039510069999999</v>
      </c>
      <c r="M34" s="86">
        <v>1675</v>
      </c>
      <c r="N34" s="2"/>
      <c r="O34" s="15">
        <v>0.73938344</v>
      </c>
      <c r="P34" s="16">
        <v>4.4154640000000002E-2</v>
      </c>
      <c r="Q34" s="16">
        <v>3.4834101899999999</v>
      </c>
      <c r="R34" s="17">
        <v>4.2669482700000003</v>
      </c>
      <c r="S34" s="81">
        <v>610</v>
      </c>
      <c r="T34" s="45"/>
      <c r="U34" s="16">
        <v>1.4703901399999999</v>
      </c>
      <c r="V34" s="16">
        <v>0.32964470000000001</v>
      </c>
      <c r="W34" s="17">
        <v>1.8000348399999999</v>
      </c>
      <c r="X34" s="81">
        <v>685</v>
      </c>
      <c r="Y34" s="24"/>
      <c r="Z34" s="47">
        <v>6.0669831099999998</v>
      </c>
      <c r="AA34" s="93"/>
      <c r="AB34" s="111">
        <v>40.108712689999997</v>
      </c>
      <c r="AC34" s="123">
        <v>1690</v>
      </c>
      <c r="AD34" s="99"/>
      <c r="AE34" s="154">
        <v>22.93447312</v>
      </c>
      <c r="AF34" s="158">
        <v>1330</v>
      </c>
      <c r="AG34" s="1"/>
      <c r="AH34" s="151">
        <v>2.0040994300000001</v>
      </c>
      <c r="AI34" s="162">
        <v>230</v>
      </c>
      <c r="AJ34" s="1"/>
      <c r="AK34" s="145">
        <v>2.9585960000000001E-2</v>
      </c>
      <c r="AL34" s="186">
        <v>20</v>
      </c>
      <c r="AM34" s="174"/>
      <c r="AN34" s="180"/>
      <c r="AO34" s="1"/>
      <c r="AP34" s="114">
        <v>25.660649889999998</v>
      </c>
      <c r="AQ34" s="140">
        <v>1485</v>
      </c>
      <c r="AS34" s="127"/>
    </row>
    <row r="35" spans="2:45" x14ac:dyDescent="0.2">
      <c r="B35" s="41" t="s">
        <v>14</v>
      </c>
      <c r="C35" s="42" t="s">
        <v>43</v>
      </c>
      <c r="D35" s="31" t="s">
        <v>7</v>
      </c>
      <c r="E35" s="72">
        <f t="shared" si="0"/>
        <v>2018</v>
      </c>
      <c r="F35" s="43"/>
      <c r="G35" s="7">
        <v>13.357983409999999</v>
      </c>
      <c r="H35" s="5">
        <v>9.2920940600000002</v>
      </c>
      <c r="I35" s="5">
        <v>3.3558969300000001</v>
      </c>
      <c r="J35" s="5">
        <v>0.49434042</v>
      </c>
      <c r="K35" s="76"/>
      <c r="L35" s="88">
        <v>26.50031482</v>
      </c>
      <c r="M35" s="83">
        <v>1385</v>
      </c>
      <c r="N35" s="2"/>
      <c r="O35" s="7">
        <v>1.10381551</v>
      </c>
      <c r="P35" s="5">
        <v>0.26505518</v>
      </c>
      <c r="Q35" s="5">
        <v>3.8897720200000001</v>
      </c>
      <c r="R35" s="6">
        <v>5.2586427100000002</v>
      </c>
      <c r="S35" s="78">
        <v>765</v>
      </c>
      <c r="T35" s="45"/>
      <c r="U35" s="5">
        <v>0.79786599000000002</v>
      </c>
      <c r="V35" s="5">
        <v>1.1288690000000001E-2</v>
      </c>
      <c r="W35" s="6">
        <v>0.80915468000000002</v>
      </c>
      <c r="X35" s="78">
        <v>350</v>
      </c>
      <c r="Y35" s="24"/>
      <c r="Z35" s="44">
        <v>6.06779739</v>
      </c>
      <c r="AA35" s="93"/>
      <c r="AB35" s="112">
        <v>32.570561140000002</v>
      </c>
      <c r="AC35" s="124">
        <v>1400</v>
      </c>
      <c r="AD35" s="99"/>
      <c r="AE35" s="155">
        <v>24.784722439999999</v>
      </c>
      <c r="AF35" s="159">
        <v>1290</v>
      </c>
      <c r="AG35" s="1"/>
      <c r="AH35" s="152">
        <v>3.3022212</v>
      </c>
      <c r="AI35" s="163">
        <v>470</v>
      </c>
      <c r="AJ35" s="1"/>
      <c r="AK35" s="146">
        <v>1.3719200000000001E-2</v>
      </c>
      <c r="AL35" s="187">
        <v>25</v>
      </c>
      <c r="AM35" s="174"/>
      <c r="AN35" s="180"/>
      <c r="AO35" s="1"/>
      <c r="AP35" s="115">
        <v>28.394870090000001</v>
      </c>
      <c r="AQ35" s="141">
        <v>1480</v>
      </c>
      <c r="AS35" s="127"/>
    </row>
    <row r="36" spans="2:45" x14ac:dyDescent="0.2">
      <c r="B36" s="41" t="s">
        <v>14</v>
      </c>
      <c r="C36" s="42" t="s">
        <v>44</v>
      </c>
      <c r="D36" s="31" t="s">
        <v>8</v>
      </c>
      <c r="E36" s="72">
        <f t="shared" si="0"/>
        <v>2018</v>
      </c>
      <c r="F36" s="43"/>
      <c r="G36" s="7">
        <v>3.0945868299999999</v>
      </c>
      <c r="H36" s="5">
        <v>2.1809451399999999</v>
      </c>
      <c r="I36" s="5">
        <v>0.67614015999999999</v>
      </c>
      <c r="J36" s="5">
        <v>8.9550370000000004E-2</v>
      </c>
      <c r="K36" s="76"/>
      <c r="L36" s="88">
        <v>6.0412224999999999</v>
      </c>
      <c r="M36" s="83">
        <v>430</v>
      </c>
      <c r="N36" s="2"/>
      <c r="O36" s="7">
        <v>5.6098429999999998E-2</v>
      </c>
      <c r="P36" s="5">
        <v>1.51364E-2</v>
      </c>
      <c r="Q36" s="5">
        <v>0.76283752000000005</v>
      </c>
      <c r="R36" s="6">
        <v>0.83407235000000002</v>
      </c>
      <c r="S36" s="78">
        <v>150</v>
      </c>
      <c r="T36" s="45"/>
      <c r="U36" s="5">
        <v>7.5343000000000003E-4</v>
      </c>
      <c r="V36" s="5">
        <v>2.366E-5</v>
      </c>
      <c r="W36" s="6">
        <v>7.7709000000000003E-4</v>
      </c>
      <c r="X36" s="78">
        <v>0</v>
      </c>
      <c r="Y36" s="24"/>
      <c r="Z36" s="44">
        <v>0.83484944000000005</v>
      </c>
      <c r="AA36" s="93"/>
      <c r="AB36" s="112">
        <v>6.8771108600000002</v>
      </c>
      <c r="AC36" s="124">
        <v>440</v>
      </c>
      <c r="AD36" s="99"/>
      <c r="AE36" s="155">
        <v>5.0359065899999997</v>
      </c>
      <c r="AF36" s="159">
        <v>305</v>
      </c>
      <c r="AG36" s="1"/>
      <c r="AH36" s="152">
        <v>1.26996822</v>
      </c>
      <c r="AI36" s="163">
        <v>125</v>
      </c>
      <c r="AJ36" s="1"/>
      <c r="AK36" s="146">
        <v>1.8063599999999999E-3</v>
      </c>
      <c r="AL36" s="187">
        <v>0</v>
      </c>
      <c r="AM36" s="174"/>
      <c r="AN36" s="180"/>
      <c r="AO36" s="1"/>
      <c r="AP36" s="115">
        <v>6.4293983299999997</v>
      </c>
      <c r="AQ36" s="141">
        <v>355</v>
      </c>
      <c r="AS36" s="127"/>
    </row>
    <row r="37" spans="2:45" x14ac:dyDescent="0.2">
      <c r="B37" s="41" t="s">
        <v>14</v>
      </c>
      <c r="C37" s="42" t="s">
        <v>45</v>
      </c>
      <c r="D37" s="31" t="s">
        <v>9</v>
      </c>
      <c r="E37" s="72">
        <f t="shared" si="0"/>
        <v>2018</v>
      </c>
      <c r="F37" s="43"/>
      <c r="G37" s="7">
        <v>15.612878650000001</v>
      </c>
      <c r="H37" s="5">
        <v>10.736829330000001</v>
      </c>
      <c r="I37" s="5">
        <v>2.411667</v>
      </c>
      <c r="J37" s="5">
        <v>0.2496959</v>
      </c>
      <c r="K37" s="76"/>
      <c r="L37" s="88">
        <v>29.011070879999998</v>
      </c>
      <c r="M37" s="83">
        <v>1665</v>
      </c>
      <c r="N37" s="2"/>
      <c r="O37" s="7">
        <v>0.70590980000000003</v>
      </c>
      <c r="P37" s="5">
        <v>4.2852599999999999E-3</v>
      </c>
      <c r="Q37" s="5">
        <v>2.8501050600000002</v>
      </c>
      <c r="R37" s="6">
        <v>3.56030012</v>
      </c>
      <c r="S37" s="78">
        <v>275</v>
      </c>
      <c r="T37" s="45"/>
      <c r="U37" s="5">
        <v>0.56567084000000001</v>
      </c>
      <c r="V37" s="5">
        <v>2.6248213300000001</v>
      </c>
      <c r="W37" s="6">
        <v>3.1904921700000002</v>
      </c>
      <c r="X37" s="78">
        <v>525</v>
      </c>
      <c r="Y37" s="24"/>
      <c r="Z37" s="44">
        <v>6.7507922899999997</v>
      </c>
      <c r="AA37" s="93"/>
      <c r="AB37" s="112">
        <v>35.761863169999998</v>
      </c>
      <c r="AC37" s="124">
        <v>1685</v>
      </c>
      <c r="AD37" s="99"/>
      <c r="AE37" s="155">
        <v>0.78888612999999996</v>
      </c>
      <c r="AF37" s="159">
        <v>70</v>
      </c>
      <c r="AG37" s="1"/>
      <c r="AH37" s="152">
        <v>5.2292924200000002</v>
      </c>
      <c r="AI37" s="163">
        <v>500</v>
      </c>
      <c r="AJ37" s="1"/>
      <c r="AK37" s="146">
        <v>0.49791132999999999</v>
      </c>
      <c r="AL37" s="187">
        <v>105</v>
      </c>
      <c r="AM37" s="174"/>
      <c r="AN37" s="180"/>
      <c r="AO37" s="1"/>
      <c r="AP37" s="115">
        <v>7.2789325900000001</v>
      </c>
      <c r="AQ37" s="141">
        <v>685</v>
      </c>
      <c r="AS37" s="127"/>
    </row>
    <row r="38" spans="2:45" x14ac:dyDescent="0.2">
      <c r="B38" s="41" t="s">
        <v>14</v>
      </c>
      <c r="C38" s="42" t="s">
        <v>46</v>
      </c>
      <c r="D38" s="31" t="s">
        <v>10</v>
      </c>
      <c r="E38" s="72">
        <f t="shared" si="0"/>
        <v>2018</v>
      </c>
      <c r="F38" s="43"/>
      <c r="G38" s="7">
        <v>3.9692879200000002</v>
      </c>
      <c r="H38" s="5">
        <v>2.76257815</v>
      </c>
      <c r="I38" s="5">
        <v>0.84636526000000001</v>
      </c>
      <c r="J38" s="5">
        <v>0.12856854000000001</v>
      </c>
      <c r="K38" s="76"/>
      <c r="L38" s="88">
        <v>7.7067998700000002</v>
      </c>
      <c r="M38" s="83">
        <v>665</v>
      </c>
      <c r="N38" s="2"/>
      <c r="O38" s="7">
        <v>4.4258529999999997E-2</v>
      </c>
      <c r="P38" s="5">
        <v>6.1755999999999996E-4</v>
      </c>
      <c r="Q38" s="5">
        <v>0.98854237</v>
      </c>
      <c r="R38" s="6">
        <v>1.03341846</v>
      </c>
      <c r="S38" s="78">
        <v>175</v>
      </c>
      <c r="T38" s="45"/>
      <c r="U38" s="5">
        <v>0.22364306</v>
      </c>
      <c r="V38" s="5">
        <v>6.176889E-2</v>
      </c>
      <c r="W38" s="6">
        <v>0.28541195000000003</v>
      </c>
      <c r="X38" s="78">
        <v>130</v>
      </c>
      <c r="Y38" s="24"/>
      <c r="Z38" s="44">
        <v>1.3188304099999999</v>
      </c>
      <c r="AA38" s="93"/>
      <c r="AB38" s="112">
        <v>9.0256302799999997</v>
      </c>
      <c r="AC38" s="124">
        <v>680</v>
      </c>
      <c r="AD38" s="99"/>
      <c r="AE38" s="155">
        <v>2.60074607</v>
      </c>
      <c r="AF38" s="159">
        <v>175</v>
      </c>
      <c r="AG38" s="1"/>
      <c r="AH38" s="152">
        <v>1.3286838299999999</v>
      </c>
      <c r="AI38" s="163">
        <v>135</v>
      </c>
      <c r="AJ38" s="1"/>
      <c r="AK38" s="146">
        <v>0.58904241999999996</v>
      </c>
      <c r="AL38" s="187">
        <v>200</v>
      </c>
      <c r="AM38" s="174"/>
      <c r="AN38" s="180"/>
      <c r="AO38" s="1"/>
      <c r="AP38" s="115">
        <v>4.93465065</v>
      </c>
      <c r="AQ38" s="141">
        <v>560</v>
      </c>
      <c r="AS38" s="127"/>
    </row>
    <row r="39" spans="2:45" x14ac:dyDescent="0.2">
      <c r="B39" s="41" t="s">
        <v>14</v>
      </c>
      <c r="C39" s="42" t="s">
        <v>47</v>
      </c>
      <c r="D39" s="31" t="s">
        <v>11</v>
      </c>
      <c r="E39" s="72">
        <f t="shared" si="0"/>
        <v>2018</v>
      </c>
      <c r="F39" s="43"/>
      <c r="G39" s="12">
        <v>6.4262087299999999</v>
      </c>
      <c r="H39" s="13">
        <v>4.4061837099999996</v>
      </c>
      <c r="I39" s="13">
        <v>1.77194494</v>
      </c>
      <c r="J39" s="13">
        <v>0.2359301</v>
      </c>
      <c r="K39" s="76"/>
      <c r="L39" s="90">
        <v>12.84026748</v>
      </c>
      <c r="M39" s="85">
        <v>1715</v>
      </c>
      <c r="N39" s="2"/>
      <c r="O39" s="12">
        <v>1.7184290000000001E-2</v>
      </c>
      <c r="P39" s="13">
        <v>1.19651E-3</v>
      </c>
      <c r="Q39" s="13">
        <v>0.67861782999999998</v>
      </c>
      <c r="R39" s="14">
        <v>0.69699862999999995</v>
      </c>
      <c r="S39" s="80">
        <v>100</v>
      </c>
      <c r="T39" s="45"/>
      <c r="U39" s="13">
        <v>0.37267387000000002</v>
      </c>
      <c r="V39" s="13">
        <v>0.92032281999999999</v>
      </c>
      <c r="W39" s="14">
        <v>1.2929966900000001</v>
      </c>
      <c r="X39" s="80">
        <v>585</v>
      </c>
      <c r="Y39" s="24"/>
      <c r="Z39" s="46">
        <v>1.98999532</v>
      </c>
      <c r="AA39" s="93"/>
      <c r="AB39" s="113">
        <v>14.830310020000001</v>
      </c>
      <c r="AC39" s="125">
        <v>1730</v>
      </c>
      <c r="AD39" s="99"/>
      <c r="AE39" s="156">
        <v>2.8971231400000002</v>
      </c>
      <c r="AF39" s="160">
        <v>330</v>
      </c>
      <c r="AG39" s="1"/>
      <c r="AH39" s="153">
        <v>0.34746786000000002</v>
      </c>
      <c r="AI39" s="164">
        <v>60</v>
      </c>
      <c r="AJ39" s="1"/>
      <c r="AK39" s="147">
        <v>0.95386360000000003</v>
      </c>
      <c r="AL39" s="188">
        <v>410</v>
      </c>
      <c r="AM39" s="174"/>
      <c r="AN39" s="180"/>
      <c r="AO39" s="1"/>
      <c r="AP39" s="116">
        <v>4.5770496700000001</v>
      </c>
      <c r="AQ39" s="142">
        <v>790</v>
      </c>
      <c r="AS39" s="127"/>
    </row>
    <row r="40" spans="2:45" x14ac:dyDescent="0.2">
      <c r="B40" s="18" t="s">
        <v>15</v>
      </c>
      <c r="C40" s="33" t="s">
        <v>48</v>
      </c>
      <c r="D40" s="32" t="s">
        <v>6</v>
      </c>
      <c r="E40" s="73">
        <f t="shared" si="0"/>
        <v>2018</v>
      </c>
      <c r="F40" s="11"/>
      <c r="G40" s="19">
        <v>59.91593065</v>
      </c>
      <c r="H40" s="20">
        <v>41.560083939999998</v>
      </c>
      <c r="I40" s="20">
        <v>12.87589475</v>
      </c>
      <c r="J40" s="20">
        <v>1.7872762799999999</v>
      </c>
      <c r="K40" s="75"/>
      <c r="L40" s="89">
        <v>116.13918562000001</v>
      </c>
      <c r="M40" s="84">
        <v>7535</v>
      </c>
      <c r="N40" s="9"/>
      <c r="O40" s="19">
        <v>2.6666500000000002</v>
      </c>
      <c r="P40" s="20">
        <v>0.33044554999999998</v>
      </c>
      <c r="Q40" s="20">
        <v>12.65328499</v>
      </c>
      <c r="R40" s="21">
        <v>15.65038054</v>
      </c>
      <c r="S40" s="79">
        <v>2075</v>
      </c>
      <c r="T40" s="23"/>
      <c r="U40" s="20">
        <v>3.4309973299999998</v>
      </c>
      <c r="V40" s="20">
        <v>3.9478700899999999</v>
      </c>
      <c r="W40" s="21">
        <v>7.3788674199999997</v>
      </c>
      <c r="X40" s="79">
        <v>2275</v>
      </c>
      <c r="Y40" s="25"/>
      <c r="Z40" s="22">
        <v>23.029247959999999</v>
      </c>
      <c r="AA40" s="94"/>
      <c r="AB40" s="98">
        <v>139.17418816</v>
      </c>
      <c r="AC40" s="126">
        <v>7625</v>
      </c>
      <c r="AD40" s="100"/>
      <c r="AE40" s="157">
        <v>59.041857489999998</v>
      </c>
      <c r="AF40" s="161">
        <v>3500</v>
      </c>
      <c r="AG40" s="10"/>
      <c r="AH40" s="108">
        <v>13.48173296</v>
      </c>
      <c r="AI40" s="165">
        <v>1520</v>
      </c>
      <c r="AJ40" s="10"/>
      <c r="AK40" s="148">
        <v>2.08592887</v>
      </c>
      <c r="AL40" s="189">
        <v>760</v>
      </c>
      <c r="AM40" s="175"/>
      <c r="AN40" s="181"/>
      <c r="AO40" s="10"/>
      <c r="AP40" s="110">
        <v>77.275551219999997</v>
      </c>
      <c r="AQ40" s="143">
        <v>5355</v>
      </c>
      <c r="AS40" s="127"/>
    </row>
    <row r="41" spans="2:45" x14ac:dyDescent="0.2">
      <c r="B41" s="41" t="s">
        <v>14</v>
      </c>
      <c r="C41" s="42" t="s">
        <v>42</v>
      </c>
      <c r="D41" s="31" t="s">
        <v>12</v>
      </c>
      <c r="E41" s="70">
        <f>E34+1</f>
        <v>2019</v>
      </c>
      <c r="F41" s="43"/>
      <c r="G41" s="15">
        <v>18.68918506</v>
      </c>
      <c r="H41" s="16">
        <v>13.12336977</v>
      </c>
      <c r="I41" s="16">
        <v>3.8636842499999999</v>
      </c>
      <c r="J41" s="16">
        <v>0.65966062000000003</v>
      </c>
      <c r="K41" s="76"/>
      <c r="L41" s="91">
        <v>36.335899699999999</v>
      </c>
      <c r="M41" s="86">
        <v>1665</v>
      </c>
      <c r="N41" s="2"/>
      <c r="O41" s="15">
        <v>0.76412102999999998</v>
      </c>
      <c r="P41" s="16">
        <v>4.3397070000000003E-2</v>
      </c>
      <c r="Q41" s="16">
        <v>3.3978997400000002</v>
      </c>
      <c r="R41" s="17">
        <v>4.20541784</v>
      </c>
      <c r="S41" s="81">
        <v>605</v>
      </c>
      <c r="T41" s="45"/>
      <c r="U41" s="16">
        <v>1.3588948000000001</v>
      </c>
      <c r="V41" s="16">
        <v>0.28922367999999998</v>
      </c>
      <c r="W41" s="17">
        <v>1.6481184799999999</v>
      </c>
      <c r="X41" s="81">
        <v>665</v>
      </c>
      <c r="Y41" s="24"/>
      <c r="Z41" s="47">
        <v>5.8535363199999999</v>
      </c>
      <c r="AA41" s="93"/>
      <c r="AB41" s="111">
        <v>42.193224950000001</v>
      </c>
      <c r="AC41" s="123">
        <v>1675</v>
      </c>
      <c r="AD41" s="99"/>
      <c r="AE41" s="154">
        <v>23.213907280000001</v>
      </c>
      <c r="AF41" s="158">
        <v>1330</v>
      </c>
      <c r="AG41" s="1"/>
      <c r="AH41" s="151">
        <v>2.2578055099999998</v>
      </c>
      <c r="AI41" s="162">
        <v>285</v>
      </c>
      <c r="AJ41" s="1"/>
      <c r="AK41" s="145">
        <v>1.9772129999999999E-2</v>
      </c>
      <c r="AL41" s="186">
        <v>15</v>
      </c>
      <c r="AM41" s="174"/>
      <c r="AN41" s="180"/>
      <c r="AO41" s="1"/>
      <c r="AP41" s="114">
        <v>26.630997260000001</v>
      </c>
      <c r="AQ41" s="140">
        <v>1550</v>
      </c>
      <c r="AS41" s="127"/>
    </row>
    <row r="42" spans="2:45" x14ac:dyDescent="0.2">
      <c r="B42" s="41" t="s">
        <v>14</v>
      </c>
      <c r="C42" s="42" t="s">
        <v>43</v>
      </c>
      <c r="D42" s="31" t="s">
        <v>7</v>
      </c>
      <c r="E42" s="70">
        <f t="shared" ref="E42:E47" si="1">E35+1</f>
        <v>2019</v>
      </c>
      <c r="F42" s="43"/>
      <c r="G42" s="7">
        <v>14.62328553</v>
      </c>
      <c r="H42" s="5">
        <v>10.27167543</v>
      </c>
      <c r="I42" s="5">
        <v>3.3979517000000001</v>
      </c>
      <c r="J42" s="5">
        <v>0.50665603999999997</v>
      </c>
      <c r="K42" s="76"/>
      <c r="L42" s="88">
        <v>28.799568699999998</v>
      </c>
      <c r="M42" s="83">
        <v>1385</v>
      </c>
      <c r="N42" s="2"/>
      <c r="O42" s="7">
        <v>1.18341093</v>
      </c>
      <c r="P42" s="5">
        <v>0.26505067999999998</v>
      </c>
      <c r="Q42" s="5">
        <v>3.83157565</v>
      </c>
      <c r="R42" s="6">
        <v>5.2800372600000003</v>
      </c>
      <c r="S42" s="78">
        <v>760</v>
      </c>
      <c r="T42" s="45"/>
      <c r="U42" s="5">
        <v>0.59794917000000003</v>
      </c>
      <c r="V42" s="5">
        <v>3.0762899999999798E-3</v>
      </c>
      <c r="W42" s="6">
        <v>0.60102546000000001</v>
      </c>
      <c r="X42" s="78">
        <v>310</v>
      </c>
      <c r="Y42" s="24"/>
      <c r="Z42" s="44">
        <v>5.8810627200000001</v>
      </c>
      <c r="AA42" s="93"/>
      <c r="AB42" s="112">
        <v>34.683401170000003</v>
      </c>
      <c r="AC42" s="124">
        <v>1395</v>
      </c>
      <c r="AD42" s="99"/>
      <c r="AE42" s="155">
        <v>24.767769470000001</v>
      </c>
      <c r="AF42" s="159">
        <v>1280</v>
      </c>
      <c r="AG42" s="1"/>
      <c r="AH42" s="152">
        <v>3.2897402800000002</v>
      </c>
      <c r="AI42" s="163">
        <v>465</v>
      </c>
      <c r="AJ42" s="1"/>
      <c r="AK42" s="146">
        <v>1.5935040000000001E-2</v>
      </c>
      <c r="AL42" s="187">
        <v>30</v>
      </c>
      <c r="AM42" s="174"/>
      <c r="AN42" s="180"/>
      <c r="AO42" s="1"/>
      <c r="AP42" s="115">
        <v>29.199208599999999</v>
      </c>
      <c r="AQ42" s="141">
        <v>1490</v>
      </c>
      <c r="AS42" s="127"/>
    </row>
    <row r="43" spans="2:45" x14ac:dyDescent="0.2">
      <c r="B43" s="41" t="s">
        <v>14</v>
      </c>
      <c r="C43" s="42" t="s">
        <v>44</v>
      </c>
      <c r="D43" s="31" t="s">
        <v>8</v>
      </c>
      <c r="E43" s="70">
        <f t="shared" si="1"/>
        <v>2019</v>
      </c>
      <c r="F43" s="43"/>
      <c r="G43" s="7">
        <v>3.6495707300000002</v>
      </c>
      <c r="H43" s="5">
        <v>2.5834491800000001</v>
      </c>
      <c r="I43" s="5">
        <v>0.70108146000000005</v>
      </c>
      <c r="J43" s="5">
        <v>0.12235056</v>
      </c>
      <c r="K43" s="76"/>
      <c r="L43" s="88">
        <v>7.0564519299999997</v>
      </c>
      <c r="M43" s="83">
        <v>435</v>
      </c>
      <c r="N43" s="2"/>
      <c r="O43" s="7">
        <v>8.0301910000000004E-2</v>
      </c>
      <c r="P43" s="5">
        <v>1.433982E-2</v>
      </c>
      <c r="Q43" s="5">
        <v>0.76587174999999996</v>
      </c>
      <c r="R43" s="6">
        <v>0.86051348000000005</v>
      </c>
      <c r="S43" s="78">
        <v>165</v>
      </c>
      <c r="T43" s="45"/>
      <c r="U43" s="5">
        <v>4.9792100000000004E-3</v>
      </c>
      <c r="V43" s="5">
        <v>2.30599999999992E-5</v>
      </c>
      <c r="W43" s="6">
        <v>5.0022699999999996E-3</v>
      </c>
      <c r="X43" s="78">
        <v>5</v>
      </c>
      <c r="Y43" s="24"/>
      <c r="Z43" s="44">
        <v>0.86551575000000003</v>
      </c>
      <c r="AA43" s="93"/>
      <c r="AB43" s="112">
        <v>7.9230676899999999</v>
      </c>
      <c r="AC43" s="124">
        <v>445</v>
      </c>
      <c r="AD43" s="99"/>
      <c r="AE43" s="155">
        <v>5.2118224299999998</v>
      </c>
      <c r="AF43" s="159">
        <v>315</v>
      </c>
      <c r="AG43" s="1"/>
      <c r="AH43" s="152">
        <v>1.35811518</v>
      </c>
      <c r="AI43" s="163">
        <v>150</v>
      </c>
      <c r="AJ43" s="1"/>
      <c r="AK43" s="146">
        <v>0</v>
      </c>
      <c r="AL43" s="187">
        <v>0</v>
      </c>
      <c r="AM43" s="174"/>
      <c r="AN43" s="180"/>
      <c r="AO43" s="1"/>
      <c r="AP43" s="115">
        <v>6.7005814499999996</v>
      </c>
      <c r="AQ43" s="141">
        <v>390</v>
      </c>
      <c r="AS43" s="127"/>
    </row>
    <row r="44" spans="2:45" x14ac:dyDescent="0.2">
      <c r="B44" s="41" t="s">
        <v>14</v>
      </c>
      <c r="C44" s="42" t="s">
        <v>45</v>
      </c>
      <c r="D44" s="31" t="s">
        <v>9</v>
      </c>
      <c r="E44" s="70">
        <f t="shared" si="1"/>
        <v>2019</v>
      </c>
      <c r="F44" s="43"/>
      <c r="G44" s="7">
        <v>15.957252670000001</v>
      </c>
      <c r="H44" s="5">
        <v>11.093524739999999</v>
      </c>
      <c r="I44" s="5">
        <v>2.4182993000000002</v>
      </c>
      <c r="J44" s="5">
        <v>0.25829264000000002</v>
      </c>
      <c r="K44" s="76"/>
      <c r="L44" s="88">
        <v>29.72736935</v>
      </c>
      <c r="M44" s="83">
        <v>1635</v>
      </c>
      <c r="N44" s="2"/>
      <c r="O44" s="7">
        <v>0.66950032000000004</v>
      </c>
      <c r="P44" s="5">
        <v>4.4767299999999999E-3</v>
      </c>
      <c r="Q44" s="5">
        <v>2.77456288</v>
      </c>
      <c r="R44" s="6">
        <v>3.4485399299999999</v>
      </c>
      <c r="S44" s="78">
        <v>275</v>
      </c>
      <c r="T44" s="45"/>
      <c r="U44" s="5">
        <v>0.60790027999999996</v>
      </c>
      <c r="V44" s="5">
        <v>2.75007344</v>
      </c>
      <c r="W44" s="6">
        <v>3.3579737199999999</v>
      </c>
      <c r="X44" s="78">
        <v>470</v>
      </c>
      <c r="Y44" s="24"/>
      <c r="Z44" s="44">
        <v>6.8065136500000003</v>
      </c>
      <c r="AA44" s="93"/>
      <c r="AB44" s="112">
        <v>36.533883000000003</v>
      </c>
      <c r="AC44" s="124">
        <v>1660</v>
      </c>
      <c r="AD44" s="99"/>
      <c r="AE44" s="155">
        <v>2.4652064500000002</v>
      </c>
      <c r="AF44" s="159">
        <v>180</v>
      </c>
      <c r="AG44" s="1"/>
      <c r="AH44" s="152">
        <v>5.7978876399999999</v>
      </c>
      <c r="AI44" s="163">
        <v>540</v>
      </c>
      <c r="AJ44" s="1"/>
      <c r="AK44" s="146">
        <v>0.56214770000000003</v>
      </c>
      <c r="AL44" s="187">
        <v>120</v>
      </c>
      <c r="AM44" s="174"/>
      <c r="AN44" s="180"/>
      <c r="AO44" s="1"/>
      <c r="AP44" s="115">
        <v>11.09407223</v>
      </c>
      <c r="AQ44" s="141">
        <v>855</v>
      </c>
      <c r="AS44" s="127"/>
    </row>
    <row r="45" spans="2:45" x14ac:dyDescent="0.2">
      <c r="B45" s="41" t="s">
        <v>14</v>
      </c>
      <c r="C45" s="42" t="s">
        <v>46</v>
      </c>
      <c r="D45" s="31" t="s">
        <v>10</v>
      </c>
      <c r="E45" s="70">
        <f t="shared" si="1"/>
        <v>2019</v>
      </c>
      <c r="F45" s="43"/>
      <c r="G45" s="7">
        <v>4.35112992</v>
      </c>
      <c r="H45" s="5">
        <v>3.0567451499999998</v>
      </c>
      <c r="I45" s="5">
        <v>0.84677842000000003</v>
      </c>
      <c r="J45" s="5">
        <v>0.11740813</v>
      </c>
      <c r="K45" s="76"/>
      <c r="L45" s="88">
        <v>8.3720616200000002</v>
      </c>
      <c r="M45" s="83">
        <v>650</v>
      </c>
      <c r="N45" s="2"/>
      <c r="O45" s="7">
        <v>3.9724740000000001E-2</v>
      </c>
      <c r="P45" s="5">
        <v>6.7361000000000005E-4</v>
      </c>
      <c r="Q45" s="5">
        <v>0.92367633999999998</v>
      </c>
      <c r="R45" s="6">
        <v>0.96407469000000001</v>
      </c>
      <c r="S45" s="78">
        <v>160</v>
      </c>
      <c r="T45" s="45"/>
      <c r="U45" s="5">
        <v>0.24936775999999999</v>
      </c>
      <c r="V45" s="5">
        <v>5.3372759999999998E-2</v>
      </c>
      <c r="W45" s="6">
        <v>0.30274052000000001</v>
      </c>
      <c r="X45" s="78">
        <v>130</v>
      </c>
      <c r="Y45" s="24"/>
      <c r="Z45" s="44">
        <v>1.2668152100000001</v>
      </c>
      <c r="AA45" s="93"/>
      <c r="AB45" s="112">
        <v>9.6388768299999992</v>
      </c>
      <c r="AC45" s="124">
        <v>665</v>
      </c>
      <c r="AD45" s="99"/>
      <c r="AE45" s="155">
        <v>2.6632453300000001</v>
      </c>
      <c r="AF45" s="159">
        <v>185</v>
      </c>
      <c r="AG45" s="1"/>
      <c r="AH45" s="152">
        <v>1.48450982</v>
      </c>
      <c r="AI45" s="163">
        <v>175</v>
      </c>
      <c r="AJ45" s="1"/>
      <c r="AK45" s="146">
        <v>0.63337869000000002</v>
      </c>
      <c r="AL45" s="187">
        <v>200</v>
      </c>
      <c r="AM45" s="174"/>
      <c r="AN45" s="180"/>
      <c r="AO45" s="1"/>
      <c r="AP45" s="115">
        <v>5.6105970899999997</v>
      </c>
      <c r="AQ45" s="141">
        <v>675</v>
      </c>
      <c r="AS45" s="127"/>
    </row>
    <row r="46" spans="2:45" x14ac:dyDescent="0.2">
      <c r="B46" s="41" t="s">
        <v>14</v>
      </c>
      <c r="C46" s="42" t="s">
        <v>47</v>
      </c>
      <c r="D46" s="31" t="s">
        <v>11</v>
      </c>
      <c r="E46" s="70">
        <f t="shared" si="1"/>
        <v>2019</v>
      </c>
      <c r="F46" s="43"/>
      <c r="G46" s="12">
        <v>6.5106899599999997</v>
      </c>
      <c r="H46" s="13">
        <v>4.4896854099999999</v>
      </c>
      <c r="I46" s="13">
        <v>1.7671490400000001</v>
      </c>
      <c r="J46" s="13">
        <v>0.26338936000000002</v>
      </c>
      <c r="K46" s="76"/>
      <c r="L46" s="90">
        <v>13.03091377</v>
      </c>
      <c r="M46" s="85">
        <v>1665</v>
      </c>
      <c r="N46" s="2"/>
      <c r="O46" s="12">
        <v>1.483686E-2</v>
      </c>
      <c r="P46" s="13">
        <v>1.06985E-3</v>
      </c>
      <c r="Q46" s="13">
        <v>0.65834358000000004</v>
      </c>
      <c r="R46" s="14">
        <v>0.67425029000000003</v>
      </c>
      <c r="S46" s="80">
        <v>100</v>
      </c>
      <c r="T46" s="45"/>
      <c r="U46" s="13">
        <v>0.33719927999999999</v>
      </c>
      <c r="V46" s="13">
        <v>0.83425627000000002</v>
      </c>
      <c r="W46" s="14">
        <v>1.1714555499999999</v>
      </c>
      <c r="X46" s="80">
        <v>470</v>
      </c>
      <c r="Y46" s="24"/>
      <c r="Z46" s="46">
        <v>1.8457058399999999</v>
      </c>
      <c r="AA46" s="93"/>
      <c r="AB46" s="113">
        <v>14.876619610000001</v>
      </c>
      <c r="AC46" s="125">
        <v>1680</v>
      </c>
      <c r="AD46" s="99"/>
      <c r="AE46" s="156">
        <v>2.7894429999999999</v>
      </c>
      <c r="AF46" s="160">
        <v>325</v>
      </c>
      <c r="AG46" s="1"/>
      <c r="AH46" s="153">
        <v>0.59213199000000005</v>
      </c>
      <c r="AI46" s="164">
        <v>105</v>
      </c>
      <c r="AJ46" s="1"/>
      <c r="AK46" s="147">
        <v>1.14636969</v>
      </c>
      <c r="AL46" s="188">
        <v>490</v>
      </c>
      <c r="AM46" s="174"/>
      <c r="AN46" s="180"/>
      <c r="AO46" s="1"/>
      <c r="AP46" s="116">
        <v>5.9600285099999999</v>
      </c>
      <c r="AQ46" s="142">
        <v>1060</v>
      </c>
      <c r="AS46" s="127"/>
    </row>
    <row r="47" spans="2:45" x14ac:dyDescent="0.2">
      <c r="B47" s="18" t="s">
        <v>15</v>
      </c>
      <c r="C47" s="33" t="s">
        <v>48</v>
      </c>
      <c r="D47" s="32" t="s">
        <v>6</v>
      </c>
      <c r="E47" s="73">
        <f t="shared" si="1"/>
        <v>2019</v>
      </c>
      <c r="F47" s="11"/>
      <c r="G47" s="19">
        <v>63.781113869999999</v>
      </c>
      <c r="H47" s="20">
        <v>44.618449679999998</v>
      </c>
      <c r="I47" s="20">
        <v>12.99494417</v>
      </c>
      <c r="J47" s="20">
        <v>1.92775735</v>
      </c>
      <c r="K47" s="75"/>
      <c r="L47" s="89">
        <v>123.32226507</v>
      </c>
      <c r="M47" s="84">
        <v>7435</v>
      </c>
      <c r="N47" s="9"/>
      <c r="O47" s="19">
        <v>2.7518957899999998</v>
      </c>
      <c r="P47" s="20">
        <v>0.32900775999999998</v>
      </c>
      <c r="Q47" s="20">
        <v>12.35192994</v>
      </c>
      <c r="R47" s="21">
        <v>15.43283349</v>
      </c>
      <c r="S47" s="79">
        <v>2065</v>
      </c>
      <c r="T47" s="23"/>
      <c r="U47" s="20">
        <v>3.1562904999999999</v>
      </c>
      <c r="V47" s="20">
        <v>3.9300255000000002</v>
      </c>
      <c r="W47" s="21">
        <v>7.0863160000000001</v>
      </c>
      <c r="X47" s="79">
        <v>2050</v>
      </c>
      <c r="Y47" s="25"/>
      <c r="Z47" s="22">
        <v>22.51914949</v>
      </c>
      <c r="AA47" s="94"/>
      <c r="AB47" s="98">
        <v>145.84907325</v>
      </c>
      <c r="AC47" s="126">
        <v>7520</v>
      </c>
      <c r="AD47" s="100"/>
      <c r="AE47" s="157">
        <v>61.111393960000001</v>
      </c>
      <c r="AF47" s="161">
        <v>3615</v>
      </c>
      <c r="AG47" s="10"/>
      <c r="AH47" s="108">
        <v>14.78019042</v>
      </c>
      <c r="AI47" s="165">
        <v>1720</v>
      </c>
      <c r="AJ47" s="10"/>
      <c r="AK47" s="148">
        <v>2.3776032499999999</v>
      </c>
      <c r="AL47" s="189">
        <v>855</v>
      </c>
      <c r="AM47" s="175"/>
      <c r="AN47" s="181"/>
      <c r="AO47" s="10"/>
      <c r="AP47" s="110">
        <v>85.195485140000002</v>
      </c>
      <c r="AQ47" s="143">
        <v>6020</v>
      </c>
      <c r="AS47" s="127"/>
    </row>
    <row r="48" spans="2:45" x14ac:dyDescent="0.2">
      <c r="B48" s="41" t="s">
        <v>14</v>
      </c>
      <c r="C48" s="42" t="s">
        <v>42</v>
      </c>
      <c r="D48" s="31" t="s">
        <v>12</v>
      </c>
      <c r="E48" s="70">
        <v>2020</v>
      </c>
      <c r="F48" s="43"/>
      <c r="G48" s="15">
        <v>18.873369319999998</v>
      </c>
      <c r="H48" s="16">
        <v>13.262433679999999</v>
      </c>
      <c r="I48" s="16">
        <v>3.9370552299999999</v>
      </c>
      <c r="J48" s="16">
        <v>0.54819231999999996</v>
      </c>
      <c r="K48" s="76"/>
      <c r="L48" s="91">
        <v>36.62105055</v>
      </c>
      <c r="M48" s="86">
        <v>1660</v>
      </c>
      <c r="N48" s="2"/>
      <c r="O48" s="15">
        <v>0.81302702000000004</v>
      </c>
      <c r="P48" s="16">
        <v>4.5864870000000002E-2</v>
      </c>
      <c r="Q48" s="16">
        <v>3.5012507400000001</v>
      </c>
      <c r="R48" s="17">
        <v>4.3601426300000004</v>
      </c>
      <c r="S48" s="81">
        <v>620</v>
      </c>
      <c r="T48" s="45"/>
      <c r="U48" s="16">
        <v>1.22978371</v>
      </c>
      <c r="V48" s="16">
        <v>0.30004897000000003</v>
      </c>
      <c r="W48" s="17">
        <v>1.5298326799999999</v>
      </c>
      <c r="X48" s="81">
        <v>650</v>
      </c>
      <c r="Y48" s="24"/>
      <c r="Z48" s="47">
        <v>5.8899753099999996</v>
      </c>
      <c r="AA48" s="93"/>
      <c r="AB48" s="111">
        <v>42.515233879999997</v>
      </c>
      <c r="AC48" s="123">
        <v>1685</v>
      </c>
      <c r="AD48" s="99"/>
      <c r="AE48" s="154">
        <v>23.451452570000001</v>
      </c>
      <c r="AF48" s="158">
        <v>1345</v>
      </c>
      <c r="AG48" s="1"/>
      <c r="AH48" s="151">
        <v>1.59641425</v>
      </c>
      <c r="AI48" s="162">
        <v>225</v>
      </c>
      <c r="AJ48" s="1"/>
      <c r="AK48" s="145">
        <v>1.827902E-2</v>
      </c>
      <c r="AL48" s="186">
        <v>20</v>
      </c>
      <c r="AM48" s="174"/>
      <c r="AN48" s="180"/>
      <c r="AO48" s="1"/>
      <c r="AP48" s="114">
        <v>26.38897785</v>
      </c>
      <c r="AQ48" s="140">
        <v>1545</v>
      </c>
      <c r="AS48" s="127"/>
    </row>
    <row r="49" spans="2:45" x14ac:dyDescent="0.2">
      <c r="B49" s="41" t="s">
        <v>14</v>
      </c>
      <c r="C49" s="42" t="s">
        <v>43</v>
      </c>
      <c r="D49" s="31" t="s">
        <v>7</v>
      </c>
      <c r="E49" s="70">
        <v>2020</v>
      </c>
      <c r="F49" s="43"/>
      <c r="G49" s="7">
        <v>14.458526880000001</v>
      </c>
      <c r="H49" s="5">
        <v>10.185359979999999</v>
      </c>
      <c r="I49" s="5">
        <v>3.44897411</v>
      </c>
      <c r="J49" s="5">
        <v>0.41675389000000002</v>
      </c>
      <c r="K49" s="76"/>
      <c r="L49" s="88">
        <v>28.509614859999999</v>
      </c>
      <c r="M49" s="83">
        <v>1380</v>
      </c>
      <c r="N49" s="2"/>
      <c r="O49" s="7">
        <v>1.21376379</v>
      </c>
      <c r="P49" s="5">
        <v>0.25944919999999999</v>
      </c>
      <c r="Q49" s="5">
        <v>3.89452512</v>
      </c>
      <c r="R49" s="6">
        <v>5.3677381100000003</v>
      </c>
      <c r="S49" s="78">
        <v>760</v>
      </c>
      <c r="T49" s="45"/>
      <c r="U49" s="5">
        <v>0.55168967999999996</v>
      </c>
      <c r="V49" s="5">
        <v>5.7022199999999801E-3</v>
      </c>
      <c r="W49" s="6">
        <v>0.55739190000000005</v>
      </c>
      <c r="X49" s="78">
        <v>305</v>
      </c>
      <c r="Y49" s="24"/>
      <c r="Z49" s="44">
        <v>5.9251300100000002</v>
      </c>
      <c r="AA49" s="93"/>
      <c r="AB49" s="112">
        <v>34.436800210000001</v>
      </c>
      <c r="AC49" s="124">
        <v>1390</v>
      </c>
      <c r="AD49" s="99"/>
      <c r="AE49" s="155">
        <v>24.924872820000001</v>
      </c>
      <c r="AF49" s="159">
        <v>1275</v>
      </c>
      <c r="AG49" s="1"/>
      <c r="AH49" s="152">
        <v>2.5563098700000002</v>
      </c>
      <c r="AI49" s="163">
        <v>360</v>
      </c>
      <c r="AJ49" s="1"/>
      <c r="AK49" s="146">
        <v>1.6443159999999998E-2</v>
      </c>
      <c r="AL49" s="187">
        <v>30</v>
      </c>
      <c r="AM49" s="174"/>
      <c r="AN49" s="180"/>
      <c r="AO49" s="1"/>
      <c r="AP49" s="115">
        <v>28.85440689</v>
      </c>
      <c r="AQ49" s="141">
        <v>1460</v>
      </c>
      <c r="AS49" s="127"/>
    </row>
    <row r="50" spans="2:45" x14ac:dyDescent="0.2">
      <c r="B50" s="41" t="s">
        <v>14</v>
      </c>
      <c r="C50" s="42" t="s">
        <v>44</v>
      </c>
      <c r="D50" s="31" t="s">
        <v>8</v>
      </c>
      <c r="E50" s="70">
        <v>2020</v>
      </c>
      <c r="F50" s="43"/>
      <c r="G50" s="7">
        <v>3.7290928399999999</v>
      </c>
      <c r="H50" s="5">
        <v>2.6581543999999999</v>
      </c>
      <c r="I50" s="5">
        <v>0.75838985000000003</v>
      </c>
      <c r="J50" s="5">
        <v>0.11872423</v>
      </c>
      <c r="K50" s="76"/>
      <c r="L50" s="88">
        <v>7.2643613199999999</v>
      </c>
      <c r="M50" s="83">
        <v>450</v>
      </c>
      <c r="N50" s="2"/>
      <c r="O50" s="7">
        <v>7.5406070000000006E-2</v>
      </c>
      <c r="P50" s="5">
        <v>2.022175E-2</v>
      </c>
      <c r="Q50" s="5">
        <v>0.78160496999999995</v>
      </c>
      <c r="R50" s="6">
        <v>0.87723278999999998</v>
      </c>
      <c r="S50" s="78">
        <v>175</v>
      </c>
      <c r="T50" s="45"/>
      <c r="U50" s="5">
        <v>7.2702599999999997E-3</v>
      </c>
      <c r="V50" s="5">
        <v>2.2069999999999001E-5</v>
      </c>
      <c r="W50" s="6">
        <v>7.2923299999999996E-3</v>
      </c>
      <c r="X50" s="78">
        <v>5</v>
      </c>
      <c r="Y50" s="24"/>
      <c r="Z50" s="44">
        <v>0.88452512000000005</v>
      </c>
      <c r="AA50" s="93"/>
      <c r="AB50" s="112">
        <v>8.1498616500000001</v>
      </c>
      <c r="AC50" s="124">
        <v>460</v>
      </c>
      <c r="AD50" s="99"/>
      <c r="AE50" s="155">
        <v>5.5032725999999998</v>
      </c>
      <c r="AF50" s="159">
        <v>335</v>
      </c>
      <c r="AG50" s="1"/>
      <c r="AH50" s="152">
        <v>0.72255714000000004</v>
      </c>
      <c r="AI50" s="163">
        <v>100</v>
      </c>
      <c r="AJ50" s="1"/>
      <c r="AK50" s="146">
        <v>0</v>
      </c>
      <c r="AL50" s="187">
        <v>0</v>
      </c>
      <c r="AM50" s="174"/>
      <c r="AN50" s="180"/>
      <c r="AO50" s="1"/>
      <c r="AP50" s="115">
        <v>6.3657483700000004</v>
      </c>
      <c r="AQ50" s="141">
        <v>395</v>
      </c>
      <c r="AS50" s="127"/>
    </row>
    <row r="51" spans="2:45" x14ac:dyDescent="0.2">
      <c r="B51" s="41" t="s">
        <v>14</v>
      </c>
      <c r="C51" s="42" t="s">
        <v>45</v>
      </c>
      <c r="D51" s="31" t="s">
        <v>9</v>
      </c>
      <c r="E51" s="70">
        <v>2020</v>
      </c>
      <c r="F51" s="43"/>
      <c r="G51" s="7">
        <v>15.98252323</v>
      </c>
      <c r="H51" s="5">
        <v>11.15650042</v>
      </c>
      <c r="I51" s="5">
        <v>2.4321420599999999</v>
      </c>
      <c r="J51" s="5">
        <v>0.22256775000000001</v>
      </c>
      <c r="K51" s="76"/>
      <c r="L51" s="88">
        <v>29.793733459999999</v>
      </c>
      <c r="M51" s="83">
        <v>1610</v>
      </c>
      <c r="N51" s="2"/>
      <c r="O51" s="7">
        <v>0.70289771000000001</v>
      </c>
      <c r="P51" s="5">
        <v>4.1899299999999997E-3</v>
      </c>
      <c r="Q51" s="5">
        <v>2.7908036100000002</v>
      </c>
      <c r="R51" s="6">
        <v>3.4978912499999999</v>
      </c>
      <c r="S51" s="78">
        <v>275</v>
      </c>
      <c r="T51" s="45"/>
      <c r="U51" s="5">
        <v>0.68426005000000001</v>
      </c>
      <c r="V51" s="5">
        <v>2.6155358999999998</v>
      </c>
      <c r="W51" s="6">
        <v>3.29979595</v>
      </c>
      <c r="X51" s="78">
        <v>435</v>
      </c>
      <c r="Y51" s="24"/>
      <c r="Z51" s="44">
        <v>6.7976872000000004</v>
      </c>
      <c r="AA51" s="93"/>
      <c r="AB51" s="112">
        <v>36.591420659999997</v>
      </c>
      <c r="AC51" s="124">
        <v>1630</v>
      </c>
      <c r="AD51" s="99"/>
      <c r="AE51" s="155">
        <v>2.59796797</v>
      </c>
      <c r="AF51" s="159">
        <v>190</v>
      </c>
      <c r="AG51" s="1"/>
      <c r="AH51" s="152">
        <v>1.7159621</v>
      </c>
      <c r="AI51" s="163">
        <v>260</v>
      </c>
      <c r="AJ51" s="1"/>
      <c r="AK51" s="146">
        <v>0.56160038999999995</v>
      </c>
      <c r="AL51" s="187">
        <v>130</v>
      </c>
      <c r="AM51" s="174"/>
      <c r="AN51" s="180"/>
      <c r="AO51" s="1"/>
      <c r="AP51" s="115">
        <v>7.4567333600000003</v>
      </c>
      <c r="AQ51" s="141">
        <v>725</v>
      </c>
      <c r="AS51" s="127"/>
    </row>
    <row r="52" spans="2:45" x14ac:dyDescent="0.2">
      <c r="B52" s="41" t="s">
        <v>14</v>
      </c>
      <c r="C52" s="42" t="s">
        <v>46</v>
      </c>
      <c r="D52" s="31" t="s">
        <v>10</v>
      </c>
      <c r="E52" s="70">
        <v>2020</v>
      </c>
      <c r="F52" s="43"/>
      <c r="G52" s="7">
        <v>4.3071563499999996</v>
      </c>
      <c r="H52" s="5">
        <v>3.0443662200000001</v>
      </c>
      <c r="I52" s="5">
        <v>0.85843400999999997</v>
      </c>
      <c r="J52" s="5">
        <v>0.10794105</v>
      </c>
      <c r="K52" s="76"/>
      <c r="L52" s="88">
        <v>8.3178976299999992</v>
      </c>
      <c r="M52" s="83">
        <v>650</v>
      </c>
      <c r="N52" s="2"/>
      <c r="O52" s="7">
        <v>4.5253639999999998E-2</v>
      </c>
      <c r="P52" s="5">
        <v>7.7727000000000004E-4</v>
      </c>
      <c r="Q52" s="5">
        <v>0.94965301000000002</v>
      </c>
      <c r="R52" s="6">
        <v>0.99568391999999994</v>
      </c>
      <c r="S52" s="78">
        <v>165</v>
      </c>
      <c r="T52" s="45"/>
      <c r="U52" s="5">
        <v>0.18962871000000001</v>
      </c>
      <c r="V52" s="5">
        <v>5.338992E-2</v>
      </c>
      <c r="W52" s="6">
        <v>0.24301863000000001</v>
      </c>
      <c r="X52" s="78">
        <v>115</v>
      </c>
      <c r="Y52" s="24"/>
      <c r="Z52" s="44">
        <v>1.23870255</v>
      </c>
      <c r="AA52" s="93"/>
      <c r="AB52" s="112">
        <v>9.5566001800000002</v>
      </c>
      <c r="AC52" s="124">
        <v>660</v>
      </c>
      <c r="AD52" s="99"/>
      <c r="AE52" s="155">
        <v>2.6659391000000001</v>
      </c>
      <c r="AF52" s="159">
        <v>185</v>
      </c>
      <c r="AG52" s="1"/>
      <c r="AH52" s="152">
        <v>1.0956083599999999</v>
      </c>
      <c r="AI52" s="163">
        <v>140</v>
      </c>
      <c r="AJ52" s="1"/>
      <c r="AK52" s="146">
        <v>0.82210187999999995</v>
      </c>
      <c r="AL52" s="187">
        <v>245</v>
      </c>
      <c r="AM52" s="174"/>
      <c r="AN52" s="180"/>
      <c r="AO52" s="1"/>
      <c r="AP52" s="115">
        <v>5.6348575600000004</v>
      </c>
      <c r="AQ52" s="141">
        <v>725</v>
      </c>
      <c r="AS52" s="127"/>
    </row>
    <row r="53" spans="2:45" x14ac:dyDescent="0.2">
      <c r="B53" s="41" t="s">
        <v>14</v>
      </c>
      <c r="C53" s="42" t="s">
        <v>47</v>
      </c>
      <c r="D53" s="31" t="s">
        <v>11</v>
      </c>
      <c r="E53" s="70">
        <v>2020</v>
      </c>
      <c r="F53" s="43"/>
      <c r="G53" s="12">
        <v>6.4517874500000003</v>
      </c>
      <c r="H53" s="13">
        <v>4.5242432900000003</v>
      </c>
      <c r="I53" s="13">
        <v>1.7702868300000001</v>
      </c>
      <c r="J53" s="13">
        <v>0.27446946</v>
      </c>
      <c r="K53" s="76"/>
      <c r="L53" s="90">
        <v>13.020787029999999</v>
      </c>
      <c r="M53" s="85">
        <v>1625</v>
      </c>
      <c r="N53" s="2"/>
      <c r="O53" s="12">
        <v>1.3942319999999999E-2</v>
      </c>
      <c r="P53" s="13">
        <v>1.18917E-3</v>
      </c>
      <c r="Q53" s="13">
        <v>0.68243178999999998</v>
      </c>
      <c r="R53" s="14">
        <v>0.69756328000000001</v>
      </c>
      <c r="S53" s="80">
        <v>105</v>
      </c>
      <c r="T53" s="45"/>
      <c r="U53" s="13">
        <v>0.29216966</v>
      </c>
      <c r="V53" s="13">
        <v>0.89439338999999995</v>
      </c>
      <c r="W53" s="14">
        <v>1.18656305</v>
      </c>
      <c r="X53" s="80">
        <v>400</v>
      </c>
      <c r="Y53" s="24"/>
      <c r="Z53" s="46">
        <v>1.88412633</v>
      </c>
      <c r="AA53" s="93"/>
      <c r="AB53" s="113">
        <v>14.90491336</v>
      </c>
      <c r="AC53" s="125">
        <v>1640</v>
      </c>
      <c r="AD53" s="99"/>
      <c r="AE53" s="156">
        <v>2.8122000900000002</v>
      </c>
      <c r="AF53" s="160">
        <v>325</v>
      </c>
      <c r="AG53" s="1"/>
      <c r="AH53" s="153">
        <v>0.42532482999999999</v>
      </c>
      <c r="AI53" s="164">
        <v>90</v>
      </c>
      <c r="AJ53" s="1"/>
      <c r="AK53" s="147">
        <v>1.25978627</v>
      </c>
      <c r="AL53" s="188">
        <v>520</v>
      </c>
      <c r="AM53" s="174"/>
      <c r="AN53" s="180"/>
      <c r="AO53" s="1"/>
      <c r="AP53" s="116">
        <v>6.6671052499999996</v>
      </c>
      <c r="AQ53" s="142">
        <v>1145</v>
      </c>
      <c r="AS53" s="127"/>
    </row>
    <row r="54" spans="2:45" x14ac:dyDescent="0.2">
      <c r="B54" s="18" t="s">
        <v>15</v>
      </c>
      <c r="C54" s="33" t="s">
        <v>48</v>
      </c>
      <c r="D54" s="32" t="s">
        <v>6</v>
      </c>
      <c r="E54" s="73">
        <v>2020</v>
      </c>
      <c r="F54" s="11"/>
      <c r="G54" s="19">
        <v>63.802456069999998</v>
      </c>
      <c r="H54" s="20">
        <v>44.831057989999998</v>
      </c>
      <c r="I54" s="20">
        <v>13.205282090000001</v>
      </c>
      <c r="J54" s="20">
        <v>1.6886486999999999</v>
      </c>
      <c r="K54" s="75"/>
      <c r="L54" s="89">
        <v>123.52744484999999</v>
      </c>
      <c r="M54" s="84">
        <v>7375</v>
      </c>
      <c r="N54" s="9"/>
      <c r="O54" s="19">
        <v>2.8642905500000002</v>
      </c>
      <c r="P54" s="20">
        <v>0.33169219</v>
      </c>
      <c r="Q54" s="20">
        <v>12.600269239999999</v>
      </c>
      <c r="R54" s="21">
        <v>15.796251979999999</v>
      </c>
      <c r="S54" s="79">
        <v>2100</v>
      </c>
      <c r="T54" s="23"/>
      <c r="U54" s="20">
        <v>2.9548020699999999</v>
      </c>
      <c r="V54" s="20">
        <v>3.86909247</v>
      </c>
      <c r="W54" s="21">
        <v>6.8238945400000004</v>
      </c>
      <c r="X54" s="79">
        <v>1910</v>
      </c>
      <c r="Y54" s="25"/>
      <c r="Z54" s="22">
        <v>22.620146519999999</v>
      </c>
      <c r="AA54" s="94"/>
      <c r="AB54" s="98">
        <v>146.15482994000001</v>
      </c>
      <c r="AC54" s="126">
        <v>7465</v>
      </c>
      <c r="AD54" s="100"/>
      <c r="AE54" s="157">
        <v>61.95570515</v>
      </c>
      <c r="AF54" s="161">
        <v>3655</v>
      </c>
      <c r="AG54" s="10"/>
      <c r="AH54" s="108">
        <v>8.1121765499999992</v>
      </c>
      <c r="AI54" s="165">
        <v>1175</v>
      </c>
      <c r="AJ54" s="10"/>
      <c r="AK54" s="148">
        <v>2.67821072</v>
      </c>
      <c r="AL54" s="189">
        <v>945</v>
      </c>
      <c r="AM54" s="175"/>
      <c r="AN54" s="181"/>
      <c r="AO54" s="10"/>
      <c r="AP54" s="110">
        <v>81.367829279999995</v>
      </c>
      <c r="AQ54" s="143">
        <v>5995</v>
      </c>
      <c r="AS54" s="127"/>
    </row>
    <row r="55" spans="2:45" x14ac:dyDescent="0.2">
      <c r="B55" s="41" t="s">
        <v>14</v>
      </c>
      <c r="C55" s="42" t="s">
        <v>42</v>
      </c>
      <c r="D55" s="31" t="s">
        <v>12</v>
      </c>
      <c r="E55" s="70">
        <v>2021</v>
      </c>
      <c r="F55" s="43"/>
      <c r="G55" s="15">
        <v>18.940726359999999</v>
      </c>
      <c r="H55" s="16">
        <v>13.11922912</v>
      </c>
      <c r="I55" s="16">
        <v>3.9505742000000001</v>
      </c>
      <c r="J55" s="16">
        <v>0.56657228000000004</v>
      </c>
      <c r="K55" s="76"/>
      <c r="L55" s="91">
        <v>36.57710196</v>
      </c>
      <c r="M55" s="86">
        <v>1665</v>
      </c>
      <c r="N55" s="2"/>
      <c r="O55" s="15">
        <v>0.83927803999999995</v>
      </c>
      <c r="P55" s="16">
        <v>4.1436460000000001E-2</v>
      </c>
      <c r="Q55" s="16">
        <v>3.4138788</v>
      </c>
      <c r="R55" s="17">
        <v>4.2945932999999998</v>
      </c>
      <c r="S55" s="81">
        <v>610</v>
      </c>
      <c r="T55" s="45"/>
      <c r="U55" s="16">
        <v>1.0562705299999999</v>
      </c>
      <c r="V55" s="16">
        <v>0.29680487</v>
      </c>
      <c r="W55" s="17">
        <v>1.3530754</v>
      </c>
      <c r="X55" s="81">
        <v>665</v>
      </c>
      <c r="Y55" s="24"/>
      <c r="Z55" s="47">
        <v>5.6476686999999997</v>
      </c>
      <c r="AA55" s="93"/>
      <c r="AB55" s="111">
        <v>42.228685900000002</v>
      </c>
      <c r="AC55" s="123">
        <v>1690</v>
      </c>
      <c r="AD55" s="99"/>
      <c r="AE55" s="154">
        <v>23.646245180000001</v>
      </c>
      <c r="AF55" s="158">
        <v>1350</v>
      </c>
      <c r="AG55" s="1"/>
      <c r="AH55" s="151">
        <v>2.27882886</v>
      </c>
      <c r="AI55" s="162">
        <v>295</v>
      </c>
      <c r="AJ55" s="1"/>
      <c r="AK55" s="145">
        <v>1.288919E-2</v>
      </c>
      <c r="AL55" s="186">
        <v>10</v>
      </c>
      <c r="AM55" s="174"/>
      <c r="AN55" s="180"/>
      <c r="AO55" s="1"/>
      <c r="AP55" s="114">
        <v>27.282279840000001</v>
      </c>
      <c r="AQ55" s="140">
        <v>1595</v>
      </c>
      <c r="AS55" s="127"/>
    </row>
    <row r="56" spans="2:45" x14ac:dyDescent="0.2">
      <c r="B56" s="41" t="s">
        <v>14</v>
      </c>
      <c r="C56" s="42" t="s">
        <v>43</v>
      </c>
      <c r="D56" s="31" t="s">
        <v>7</v>
      </c>
      <c r="E56" s="70">
        <v>2021</v>
      </c>
      <c r="F56" s="43"/>
      <c r="G56" s="7">
        <v>14.536072880000001</v>
      </c>
      <c r="H56" s="5">
        <v>10.038443940000001</v>
      </c>
      <c r="I56" s="5">
        <v>3.4297013000000001</v>
      </c>
      <c r="J56" s="5">
        <v>0.42095192999999997</v>
      </c>
      <c r="K56" s="76"/>
      <c r="L56" s="88">
        <v>28.425170049999998</v>
      </c>
      <c r="M56" s="83">
        <v>1375</v>
      </c>
      <c r="N56" s="2"/>
      <c r="O56" s="7">
        <v>1.2703890900000001</v>
      </c>
      <c r="P56" s="5">
        <v>0.25018744999999998</v>
      </c>
      <c r="Q56" s="5">
        <v>3.8056913799999998</v>
      </c>
      <c r="R56" s="6">
        <v>5.3262679200000003</v>
      </c>
      <c r="S56" s="78">
        <v>760</v>
      </c>
      <c r="T56" s="45"/>
      <c r="U56" s="5">
        <v>0.49884038000000003</v>
      </c>
      <c r="V56" s="5">
        <v>8.3002000000000405E-3</v>
      </c>
      <c r="W56" s="6">
        <v>0.50714057999999995</v>
      </c>
      <c r="X56" s="78">
        <v>325</v>
      </c>
      <c r="Y56" s="24"/>
      <c r="Z56" s="44">
        <v>5.8334085</v>
      </c>
      <c r="AA56" s="93"/>
      <c r="AB56" s="112">
        <v>34.263694270000002</v>
      </c>
      <c r="AC56" s="124">
        <v>1385</v>
      </c>
      <c r="AD56" s="99"/>
      <c r="AE56" s="155">
        <v>25.094198209999998</v>
      </c>
      <c r="AF56" s="159">
        <v>1275</v>
      </c>
      <c r="AG56" s="1"/>
      <c r="AH56" s="152">
        <v>2.63174595</v>
      </c>
      <c r="AI56" s="163">
        <v>355</v>
      </c>
      <c r="AJ56" s="1"/>
      <c r="AK56" s="146">
        <v>1.7892140000000001E-2</v>
      </c>
      <c r="AL56" s="187">
        <v>25</v>
      </c>
      <c r="AM56" s="174"/>
      <c r="AN56" s="180"/>
      <c r="AO56" s="1"/>
      <c r="AP56" s="115">
        <v>28.987278199999999</v>
      </c>
      <c r="AQ56" s="141">
        <v>1480</v>
      </c>
      <c r="AS56" s="127"/>
    </row>
    <row r="57" spans="2:45" x14ac:dyDescent="0.2">
      <c r="B57" s="41" t="s">
        <v>14</v>
      </c>
      <c r="C57" s="42" t="s">
        <v>44</v>
      </c>
      <c r="D57" s="31" t="s">
        <v>8</v>
      </c>
      <c r="E57" s="70">
        <v>2021</v>
      </c>
      <c r="F57" s="43"/>
      <c r="G57" s="7">
        <v>3.80108216</v>
      </c>
      <c r="H57" s="5">
        <v>2.6378684899999998</v>
      </c>
      <c r="I57" s="5">
        <v>0.76774434000000003</v>
      </c>
      <c r="J57" s="5">
        <v>0.11386175</v>
      </c>
      <c r="K57" s="76"/>
      <c r="L57" s="88">
        <v>7.3205567399999998</v>
      </c>
      <c r="M57" s="83">
        <v>445</v>
      </c>
      <c r="N57" s="2"/>
      <c r="O57" s="7">
        <v>8.568183E-2</v>
      </c>
      <c r="P57" s="5">
        <v>2.0550820000000001E-2</v>
      </c>
      <c r="Q57" s="5">
        <v>0.73585471000000002</v>
      </c>
      <c r="R57" s="6">
        <v>0.84208735999999995</v>
      </c>
      <c r="S57" s="78">
        <v>175</v>
      </c>
      <c r="T57" s="45"/>
      <c r="U57" s="5">
        <v>6.8831200000000004E-3</v>
      </c>
      <c r="V57" s="5">
        <v>1.9630000000000502E-5</v>
      </c>
      <c r="W57" s="6">
        <v>6.90275E-3</v>
      </c>
      <c r="X57" s="78">
        <v>5</v>
      </c>
      <c r="Y57" s="24"/>
      <c r="Z57" s="44">
        <v>0.84899011000000002</v>
      </c>
      <c r="AA57" s="93"/>
      <c r="AB57" s="112">
        <v>8.1701732800000002</v>
      </c>
      <c r="AC57" s="124">
        <v>455</v>
      </c>
      <c r="AD57" s="99"/>
      <c r="AE57" s="155">
        <v>5.6836282699999998</v>
      </c>
      <c r="AF57" s="159">
        <v>355</v>
      </c>
      <c r="AG57" s="1"/>
      <c r="AH57" s="152">
        <v>1.1873033</v>
      </c>
      <c r="AI57" s="163">
        <v>135</v>
      </c>
      <c r="AJ57" s="1"/>
      <c r="AK57" s="146">
        <v>1.18E-4</v>
      </c>
      <c r="AL57" s="187">
        <v>0</v>
      </c>
      <c r="AM57" s="174"/>
      <c r="AN57" s="180"/>
      <c r="AO57" s="1"/>
      <c r="AP57" s="115">
        <v>6.9818930300000002</v>
      </c>
      <c r="AQ57" s="141">
        <v>420</v>
      </c>
      <c r="AS57" s="127"/>
    </row>
    <row r="58" spans="2:45" x14ac:dyDescent="0.2">
      <c r="B58" s="41" t="s">
        <v>14</v>
      </c>
      <c r="C58" s="42" t="s">
        <v>45</v>
      </c>
      <c r="D58" s="31" t="s">
        <v>9</v>
      </c>
      <c r="E58" s="70">
        <v>2021</v>
      </c>
      <c r="F58" s="43"/>
      <c r="G58" s="7">
        <v>15.513512110000001</v>
      </c>
      <c r="H58" s="5">
        <v>10.726223620000001</v>
      </c>
      <c r="I58" s="5">
        <v>2.4183305000000002</v>
      </c>
      <c r="J58" s="5">
        <v>0.25250700999999998</v>
      </c>
      <c r="K58" s="76"/>
      <c r="L58" s="88">
        <v>28.910573240000002</v>
      </c>
      <c r="M58" s="83">
        <v>1595</v>
      </c>
      <c r="N58" s="2"/>
      <c r="O58" s="7">
        <v>0.71908050999999995</v>
      </c>
      <c r="P58" s="5">
        <v>3.3713900000000002E-3</v>
      </c>
      <c r="Q58" s="5">
        <v>2.5885828499999999</v>
      </c>
      <c r="R58" s="6">
        <v>3.3110347500000001</v>
      </c>
      <c r="S58" s="78">
        <v>280</v>
      </c>
      <c r="T58" s="45"/>
      <c r="U58" s="5">
        <v>0.59989144000000005</v>
      </c>
      <c r="V58" s="5">
        <v>2.71222202</v>
      </c>
      <c r="W58" s="6">
        <v>3.31211346</v>
      </c>
      <c r="X58" s="78">
        <v>505</v>
      </c>
      <c r="Y58" s="24"/>
      <c r="Z58" s="44">
        <v>6.6231482100000001</v>
      </c>
      <c r="AA58" s="93"/>
      <c r="AB58" s="112">
        <v>35.533721450000002</v>
      </c>
      <c r="AC58" s="124">
        <v>1625</v>
      </c>
      <c r="AD58" s="99"/>
      <c r="AE58" s="155">
        <v>2.37402311</v>
      </c>
      <c r="AF58" s="159">
        <v>190</v>
      </c>
      <c r="AG58" s="1"/>
      <c r="AH58" s="152">
        <v>4.2144989400000004</v>
      </c>
      <c r="AI58" s="163">
        <v>515</v>
      </c>
      <c r="AJ58" s="1"/>
      <c r="AK58" s="146">
        <v>0.60802475</v>
      </c>
      <c r="AL58" s="187">
        <v>150</v>
      </c>
      <c r="AM58" s="174"/>
      <c r="AN58" s="180"/>
      <c r="AO58" s="1"/>
      <c r="AP58" s="115">
        <v>9.8622242999999994</v>
      </c>
      <c r="AQ58" s="141">
        <v>930</v>
      </c>
      <c r="AS58" s="127"/>
    </row>
    <row r="59" spans="2:45" x14ac:dyDescent="0.2">
      <c r="B59" s="41" t="s">
        <v>14</v>
      </c>
      <c r="C59" s="42" t="s">
        <v>46</v>
      </c>
      <c r="D59" s="31" t="s">
        <v>10</v>
      </c>
      <c r="E59" s="70">
        <v>2021</v>
      </c>
      <c r="F59" s="43"/>
      <c r="G59" s="7">
        <v>4.3048197799999999</v>
      </c>
      <c r="H59" s="5">
        <v>3.0021452499999999</v>
      </c>
      <c r="I59" s="5">
        <v>0.84073746000000005</v>
      </c>
      <c r="J59" s="5">
        <v>9.9414299999999997E-2</v>
      </c>
      <c r="K59" s="76"/>
      <c r="L59" s="88">
        <v>8.2471167899999998</v>
      </c>
      <c r="M59" s="83">
        <v>640</v>
      </c>
      <c r="N59" s="2"/>
      <c r="O59" s="7">
        <v>4.8769199999999999E-2</v>
      </c>
      <c r="P59" s="5">
        <v>1.48515E-3</v>
      </c>
      <c r="Q59" s="5">
        <v>0.93539636000000004</v>
      </c>
      <c r="R59" s="6">
        <v>0.98565071000000004</v>
      </c>
      <c r="S59" s="78">
        <v>170</v>
      </c>
      <c r="T59" s="45"/>
      <c r="U59" s="5">
        <v>0.22296034000000001</v>
      </c>
      <c r="V59" s="5">
        <v>5.986234E-2</v>
      </c>
      <c r="W59" s="6">
        <v>0.28282267999999999</v>
      </c>
      <c r="X59" s="78">
        <v>130</v>
      </c>
      <c r="Y59" s="24"/>
      <c r="Z59" s="44">
        <v>1.26847339</v>
      </c>
      <c r="AA59" s="93"/>
      <c r="AB59" s="112">
        <v>9.5155901800000002</v>
      </c>
      <c r="AC59" s="124">
        <v>655</v>
      </c>
      <c r="AD59" s="99"/>
      <c r="AE59" s="155">
        <v>2.5367942499999998</v>
      </c>
      <c r="AF59" s="159">
        <v>160</v>
      </c>
      <c r="AG59" s="1"/>
      <c r="AH59" s="152">
        <v>0.90945021999999998</v>
      </c>
      <c r="AI59" s="163">
        <v>130</v>
      </c>
      <c r="AJ59" s="1"/>
      <c r="AK59" s="146">
        <v>0.93883687999999998</v>
      </c>
      <c r="AL59" s="187">
        <v>265</v>
      </c>
      <c r="AM59" s="174"/>
      <c r="AN59" s="180"/>
      <c r="AO59" s="1"/>
      <c r="AP59" s="115">
        <v>5.5043366300000001</v>
      </c>
      <c r="AQ59" s="141">
        <v>750</v>
      </c>
      <c r="AS59" s="127"/>
    </row>
    <row r="60" spans="2:45" x14ac:dyDescent="0.2">
      <c r="B60" s="41" t="s">
        <v>14</v>
      </c>
      <c r="C60" s="42" t="s">
        <v>47</v>
      </c>
      <c r="D60" s="31" t="s">
        <v>11</v>
      </c>
      <c r="E60" s="70">
        <v>2021</v>
      </c>
      <c r="F60" s="43"/>
      <c r="G60" s="12">
        <v>6.4940215099999996</v>
      </c>
      <c r="H60" s="13">
        <v>4.4662035800000002</v>
      </c>
      <c r="I60" s="13">
        <v>1.76446565</v>
      </c>
      <c r="J60" s="13">
        <v>0.27228930000000001</v>
      </c>
      <c r="K60" s="76"/>
      <c r="L60" s="90">
        <v>12.99698004</v>
      </c>
      <c r="M60" s="85">
        <v>1640</v>
      </c>
      <c r="N60" s="2"/>
      <c r="O60" s="12">
        <v>1.8214709999999999E-2</v>
      </c>
      <c r="P60" s="13">
        <v>1.12046E-3</v>
      </c>
      <c r="Q60" s="13">
        <v>0.66897457000000005</v>
      </c>
      <c r="R60" s="14">
        <v>0.68830974</v>
      </c>
      <c r="S60" s="80">
        <v>100</v>
      </c>
      <c r="T60" s="45"/>
      <c r="U60" s="13">
        <v>0.27354115000000001</v>
      </c>
      <c r="V60" s="13">
        <v>0.90229073000000004</v>
      </c>
      <c r="W60" s="14">
        <v>1.1758318800000001</v>
      </c>
      <c r="X60" s="80">
        <v>445</v>
      </c>
      <c r="Y60" s="24"/>
      <c r="Z60" s="46">
        <v>1.8641416200000001</v>
      </c>
      <c r="AA60" s="93"/>
      <c r="AB60" s="113">
        <v>14.86112166</v>
      </c>
      <c r="AC60" s="125">
        <v>1650</v>
      </c>
      <c r="AD60" s="99"/>
      <c r="AE60" s="156">
        <v>2.8325848900000001</v>
      </c>
      <c r="AF60" s="160">
        <v>330</v>
      </c>
      <c r="AG60" s="1"/>
      <c r="AH60" s="153">
        <v>0.63914154000000001</v>
      </c>
      <c r="AI60" s="164">
        <v>130</v>
      </c>
      <c r="AJ60" s="1"/>
      <c r="AK60" s="147">
        <v>1.4127962000000001</v>
      </c>
      <c r="AL60" s="188">
        <v>560</v>
      </c>
      <c r="AM60" s="174"/>
      <c r="AN60" s="180"/>
      <c r="AO60" s="1"/>
      <c r="AP60" s="116">
        <v>7.2371455600000001</v>
      </c>
      <c r="AQ60" s="142">
        <v>1245</v>
      </c>
      <c r="AS60" s="127"/>
    </row>
    <row r="61" spans="2:45" x14ac:dyDescent="0.2">
      <c r="B61" s="18" t="s">
        <v>15</v>
      </c>
      <c r="C61" s="33" t="s">
        <v>48</v>
      </c>
      <c r="D61" s="32" t="s">
        <v>6</v>
      </c>
      <c r="E61" s="73">
        <v>2021</v>
      </c>
      <c r="F61" s="11"/>
      <c r="G61" s="19">
        <v>63.590234799999998</v>
      </c>
      <c r="H61" s="20">
        <v>43.990113999999998</v>
      </c>
      <c r="I61" s="20">
        <v>13.171553449999999</v>
      </c>
      <c r="J61" s="20">
        <v>1.72559657</v>
      </c>
      <c r="K61" s="75"/>
      <c r="L61" s="89">
        <v>122.47749881999999</v>
      </c>
      <c r="M61" s="84">
        <v>7360</v>
      </c>
      <c r="N61" s="9"/>
      <c r="O61" s="19">
        <v>2.9814133799999998</v>
      </c>
      <c r="P61" s="20">
        <v>0.31815173000000002</v>
      </c>
      <c r="Q61" s="20">
        <v>12.14837867</v>
      </c>
      <c r="R61" s="21">
        <v>15.447943779999999</v>
      </c>
      <c r="S61" s="79">
        <v>2095</v>
      </c>
      <c r="T61" s="23"/>
      <c r="U61" s="20">
        <v>2.6583869600000001</v>
      </c>
      <c r="V61" s="20">
        <v>3.9794997900000002</v>
      </c>
      <c r="W61" s="21">
        <v>6.6378867499999998</v>
      </c>
      <c r="X61" s="79">
        <v>2075</v>
      </c>
      <c r="Y61" s="25"/>
      <c r="Z61" s="22">
        <v>22.085830529999999</v>
      </c>
      <c r="AA61" s="94"/>
      <c r="AB61" s="98">
        <v>144.57298674</v>
      </c>
      <c r="AC61" s="126">
        <v>7460</v>
      </c>
      <c r="AD61" s="100"/>
      <c r="AE61" s="157">
        <v>62.167473909999998</v>
      </c>
      <c r="AF61" s="161">
        <v>3660</v>
      </c>
      <c r="AG61" s="10"/>
      <c r="AH61" s="108">
        <v>11.860968809999999</v>
      </c>
      <c r="AI61" s="165">
        <v>1560</v>
      </c>
      <c r="AJ61" s="10"/>
      <c r="AK61" s="148">
        <v>2.9905571599999998</v>
      </c>
      <c r="AL61" s="189">
        <v>1010</v>
      </c>
      <c r="AM61" s="175"/>
      <c r="AN61" s="181"/>
      <c r="AO61" s="10"/>
      <c r="AP61" s="110">
        <v>85.855157559999995</v>
      </c>
      <c r="AQ61" s="143">
        <v>6420</v>
      </c>
      <c r="AS61" s="127"/>
    </row>
    <row r="62" spans="2:45" x14ac:dyDescent="0.2">
      <c r="B62" s="41" t="s">
        <v>14</v>
      </c>
      <c r="C62" s="42" t="s">
        <v>42</v>
      </c>
      <c r="D62" s="31" t="s">
        <v>12</v>
      </c>
      <c r="E62" s="70">
        <v>2022</v>
      </c>
      <c r="F62" s="43"/>
      <c r="G62" s="15">
        <v>19.685208660000001</v>
      </c>
      <c r="H62" s="16">
        <v>13.63333804</v>
      </c>
      <c r="I62" s="16">
        <v>4.1603419099999996</v>
      </c>
      <c r="J62" s="16">
        <v>0.58259253</v>
      </c>
      <c r="K62" s="76"/>
      <c r="L62" s="91">
        <v>38.061481139999998</v>
      </c>
      <c r="M62" s="86">
        <v>1675</v>
      </c>
      <c r="N62" s="2">
        <v>4.7914720000000001E-2</v>
      </c>
      <c r="O62" s="15">
        <v>0.87463455999999995</v>
      </c>
      <c r="P62" s="16">
        <v>4.7914720000000001E-2</v>
      </c>
      <c r="Q62" s="16">
        <v>3.5820182800000002</v>
      </c>
      <c r="R62" s="17">
        <v>4.5045675599999999</v>
      </c>
      <c r="S62" s="81">
        <v>610</v>
      </c>
      <c r="T62" s="45"/>
      <c r="U62" s="16">
        <v>1.0778053700000001</v>
      </c>
      <c r="V62" s="16">
        <v>0.35596422</v>
      </c>
      <c r="W62" s="17">
        <v>1.43376959</v>
      </c>
      <c r="X62" s="81">
        <v>680</v>
      </c>
      <c r="Y62" s="24">
        <v>24.36900091</v>
      </c>
      <c r="Z62" s="47">
        <v>5.9383371499999997</v>
      </c>
      <c r="AA62" s="93">
        <v>2.5536075600000001</v>
      </c>
      <c r="AB62" s="111">
        <v>44.002249429999999</v>
      </c>
      <c r="AC62" s="123">
        <v>1695</v>
      </c>
      <c r="AD62" s="99">
        <v>15</v>
      </c>
      <c r="AE62" s="154">
        <v>24.36900091</v>
      </c>
      <c r="AF62" s="158">
        <v>1385</v>
      </c>
      <c r="AG62" s="1"/>
      <c r="AH62" s="151">
        <v>2.5536075600000001</v>
      </c>
      <c r="AI62" s="162">
        <v>330</v>
      </c>
      <c r="AJ62" s="1"/>
      <c r="AK62" s="145">
        <v>1.8717919999999999E-2</v>
      </c>
      <c r="AL62" s="186">
        <v>15</v>
      </c>
      <c r="AM62" s="176">
        <v>1.4569487800000001</v>
      </c>
      <c r="AN62" s="182">
        <v>230</v>
      </c>
      <c r="AO62" s="1"/>
      <c r="AP62" s="114">
        <v>28.398243040000001</v>
      </c>
      <c r="AQ62" s="140">
        <v>1645</v>
      </c>
      <c r="AS62" s="127"/>
    </row>
    <row r="63" spans="2:45" x14ac:dyDescent="0.2">
      <c r="B63" s="41" t="s">
        <v>14</v>
      </c>
      <c r="C63" s="42" t="s">
        <v>43</v>
      </c>
      <c r="D63" s="31" t="s">
        <v>7</v>
      </c>
      <c r="E63" s="70">
        <v>2022</v>
      </c>
      <c r="F63" s="43"/>
      <c r="G63" s="7">
        <v>15.01825082</v>
      </c>
      <c r="H63" s="5">
        <v>10.38655125</v>
      </c>
      <c r="I63" s="5">
        <v>3.5661056100000001</v>
      </c>
      <c r="J63" s="5">
        <v>0.41610694999999998</v>
      </c>
      <c r="K63" s="76"/>
      <c r="L63" s="88">
        <v>29.387014629999999</v>
      </c>
      <c r="M63" s="83">
        <v>1380</v>
      </c>
      <c r="N63" s="2">
        <v>0.26314304999999999</v>
      </c>
      <c r="O63" s="7">
        <v>1.34737653</v>
      </c>
      <c r="P63" s="5">
        <v>0.26314304999999999</v>
      </c>
      <c r="Q63" s="5">
        <v>3.9314867699999998</v>
      </c>
      <c r="R63" s="6">
        <v>5.5420063500000003</v>
      </c>
      <c r="S63" s="78">
        <v>750</v>
      </c>
      <c r="T63" s="45"/>
      <c r="U63" s="5">
        <v>0.51183584999999998</v>
      </c>
      <c r="V63" s="5">
        <v>6.3659999999999802E-3</v>
      </c>
      <c r="W63" s="6">
        <v>0.51820184999999996</v>
      </c>
      <c r="X63" s="78">
        <v>325</v>
      </c>
      <c r="Y63" s="24">
        <v>25.231350429999999</v>
      </c>
      <c r="Z63" s="44">
        <v>6.0602081999999999</v>
      </c>
      <c r="AA63" s="93">
        <v>3.1642984099999998</v>
      </c>
      <c r="AB63" s="112">
        <v>35.45167052</v>
      </c>
      <c r="AC63" s="124">
        <v>1385</v>
      </c>
      <c r="AD63" s="99">
        <v>30</v>
      </c>
      <c r="AE63" s="155">
        <v>25.231350429999999</v>
      </c>
      <c r="AF63" s="159">
        <v>1285</v>
      </c>
      <c r="AG63" s="1"/>
      <c r="AH63" s="152">
        <v>3.1642984099999998</v>
      </c>
      <c r="AI63" s="163">
        <v>445</v>
      </c>
      <c r="AJ63" s="1"/>
      <c r="AK63" s="146">
        <v>1.9376419999999998E-2</v>
      </c>
      <c r="AL63" s="187">
        <v>30</v>
      </c>
      <c r="AM63" s="176">
        <v>1.0581483599999999</v>
      </c>
      <c r="AN63" s="182">
        <v>185</v>
      </c>
      <c r="AO63" s="1"/>
      <c r="AP63" s="115">
        <v>29.475745369999999</v>
      </c>
      <c r="AQ63" s="141">
        <v>1500</v>
      </c>
      <c r="AS63" s="127"/>
    </row>
    <row r="64" spans="2:45" x14ac:dyDescent="0.2">
      <c r="B64" s="41" t="s">
        <v>14</v>
      </c>
      <c r="C64" s="42" t="s">
        <v>44</v>
      </c>
      <c r="D64" s="31" t="s">
        <v>8</v>
      </c>
      <c r="E64" s="70">
        <v>2022</v>
      </c>
      <c r="F64" s="43"/>
      <c r="G64" s="7">
        <v>4.0610119200000003</v>
      </c>
      <c r="H64" s="5">
        <v>2.82890446</v>
      </c>
      <c r="I64" s="5">
        <v>0.83762784999999995</v>
      </c>
      <c r="J64" s="5">
        <v>0.1206975</v>
      </c>
      <c r="K64" s="76"/>
      <c r="L64" s="88">
        <v>7.8482417299999998</v>
      </c>
      <c r="M64" s="83">
        <v>460</v>
      </c>
      <c r="N64" s="2">
        <v>2.2249970000000001E-2</v>
      </c>
      <c r="O64" s="7">
        <v>9.6842600000000001E-2</v>
      </c>
      <c r="P64" s="5">
        <v>2.2249970000000001E-2</v>
      </c>
      <c r="Q64" s="5">
        <v>0.78973802999999998</v>
      </c>
      <c r="R64" s="6">
        <v>0.90883060000000004</v>
      </c>
      <c r="S64" s="78">
        <v>170</v>
      </c>
      <c r="T64" s="45"/>
      <c r="U64" s="5">
        <v>8.4991400000000005E-3</v>
      </c>
      <c r="V64" s="5">
        <v>1.8380000000001901E-5</v>
      </c>
      <c r="W64" s="6">
        <v>8.5175200000000006E-3</v>
      </c>
      <c r="X64" s="78">
        <v>5</v>
      </c>
      <c r="Y64" s="24">
        <v>5.9354867499999999</v>
      </c>
      <c r="Z64" s="44">
        <v>0.91734811999999999</v>
      </c>
      <c r="AA64" s="93">
        <v>1.2549406400000001</v>
      </c>
      <c r="AB64" s="112">
        <v>8.7663759300000006</v>
      </c>
      <c r="AC64" s="124">
        <v>470</v>
      </c>
      <c r="AD64" s="99">
        <v>0</v>
      </c>
      <c r="AE64" s="155">
        <v>5.9354867499999999</v>
      </c>
      <c r="AF64" s="159">
        <v>360</v>
      </c>
      <c r="AG64" s="1"/>
      <c r="AH64" s="152">
        <v>1.2549406400000001</v>
      </c>
      <c r="AI64" s="163">
        <v>135</v>
      </c>
      <c r="AJ64" s="1"/>
      <c r="AK64" s="146">
        <v>0</v>
      </c>
      <c r="AL64" s="187">
        <v>0</v>
      </c>
      <c r="AM64" s="176">
        <v>7.0378070000000001E-2</v>
      </c>
      <c r="AN64" s="182">
        <v>25</v>
      </c>
      <c r="AO64" s="1"/>
      <c r="AP64" s="115">
        <v>7.2608054600000003</v>
      </c>
      <c r="AQ64" s="141">
        <v>430</v>
      </c>
      <c r="AS64" s="127"/>
    </row>
    <row r="65" spans="2:45" x14ac:dyDescent="0.2">
      <c r="B65" s="41" t="s">
        <v>14</v>
      </c>
      <c r="C65" s="42" t="s">
        <v>45</v>
      </c>
      <c r="D65" s="31" t="s">
        <v>9</v>
      </c>
      <c r="E65" s="70">
        <v>2022</v>
      </c>
      <c r="F65" s="43"/>
      <c r="G65" s="7">
        <v>16.277122439999999</v>
      </c>
      <c r="H65" s="5">
        <v>11.16422829</v>
      </c>
      <c r="I65" s="5">
        <v>2.5321376400000002</v>
      </c>
      <c r="J65" s="5">
        <v>0.25746075000000002</v>
      </c>
      <c r="K65" s="76"/>
      <c r="L65" s="88">
        <v>30.230949119999998</v>
      </c>
      <c r="M65" s="83">
        <v>1605</v>
      </c>
      <c r="N65" s="2">
        <v>4.5920099999999997E-3</v>
      </c>
      <c r="O65" s="7">
        <v>0.75964180999999997</v>
      </c>
      <c r="P65" s="5">
        <v>4.5920099999999997E-3</v>
      </c>
      <c r="Q65" s="5">
        <v>2.8571010600000002</v>
      </c>
      <c r="R65" s="6">
        <v>3.62133488</v>
      </c>
      <c r="S65" s="78">
        <v>275</v>
      </c>
      <c r="T65" s="45"/>
      <c r="U65" s="5">
        <v>0.61394813000000004</v>
      </c>
      <c r="V65" s="5">
        <v>3.1055470600000001</v>
      </c>
      <c r="W65" s="6">
        <v>3.71949519</v>
      </c>
      <c r="X65" s="78">
        <v>485</v>
      </c>
      <c r="Y65" s="24">
        <v>2.6880555899999998</v>
      </c>
      <c r="Z65" s="44">
        <v>7.34083007</v>
      </c>
      <c r="AA65" s="93">
        <v>5.1725003300000001</v>
      </c>
      <c r="AB65" s="112">
        <v>37.571779190000001</v>
      </c>
      <c r="AC65" s="124">
        <v>1625</v>
      </c>
      <c r="AD65" s="99">
        <v>140</v>
      </c>
      <c r="AE65" s="155">
        <v>2.6880555899999998</v>
      </c>
      <c r="AF65" s="159">
        <v>205</v>
      </c>
      <c r="AG65" s="1"/>
      <c r="AH65" s="152">
        <v>5.1725003300000001</v>
      </c>
      <c r="AI65" s="163">
        <v>585</v>
      </c>
      <c r="AJ65" s="1"/>
      <c r="AK65" s="146">
        <v>0.70800711999999999</v>
      </c>
      <c r="AL65" s="187">
        <v>140</v>
      </c>
      <c r="AM65" s="176">
        <v>2.9350375799999999</v>
      </c>
      <c r="AN65" s="182">
        <v>375</v>
      </c>
      <c r="AO65" s="1"/>
      <c r="AP65" s="115">
        <v>11.50431129</v>
      </c>
      <c r="AQ65" s="141">
        <v>990</v>
      </c>
      <c r="AS65" s="127"/>
    </row>
    <row r="66" spans="2:45" x14ac:dyDescent="0.2">
      <c r="B66" s="41" t="s">
        <v>14</v>
      </c>
      <c r="C66" s="42" t="s">
        <v>46</v>
      </c>
      <c r="D66" s="31" t="s">
        <v>10</v>
      </c>
      <c r="E66" s="70">
        <v>2022</v>
      </c>
      <c r="F66" s="43"/>
      <c r="G66" s="7">
        <v>4.5324612799999997</v>
      </c>
      <c r="H66" s="5">
        <v>3.14600116</v>
      </c>
      <c r="I66" s="5">
        <v>0.91425511000000004</v>
      </c>
      <c r="J66" s="5">
        <v>0.10386942</v>
      </c>
      <c r="K66" s="76"/>
      <c r="L66" s="88">
        <v>8.6965869700000002</v>
      </c>
      <c r="M66" s="83">
        <v>650</v>
      </c>
      <c r="N66" s="2">
        <v>1.4983799999999999E-3</v>
      </c>
      <c r="O66" s="7">
        <v>5.3524780000000001E-2</v>
      </c>
      <c r="P66" s="5">
        <v>1.4983799999999999E-3</v>
      </c>
      <c r="Q66" s="5">
        <v>0.95837583999999998</v>
      </c>
      <c r="R66" s="6">
        <v>1.0133989999999999</v>
      </c>
      <c r="S66" s="78">
        <v>170</v>
      </c>
      <c r="T66" s="45"/>
      <c r="U66" s="5">
        <v>0.21869253999999999</v>
      </c>
      <c r="V66" s="5">
        <v>5.6696080000000003E-2</v>
      </c>
      <c r="W66" s="6">
        <v>0.27538861999999997</v>
      </c>
      <c r="X66" s="78">
        <v>135</v>
      </c>
      <c r="Y66" s="24">
        <v>2.6067871500000002</v>
      </c>
      <c r="Z66" s="44">
        <v>1.2887876199999999</v>
      </c>
      <c r="AA66" s="93">
        <v>1.39254593</v>
      </c>
      <c r="AB66" s="112">
        <v>9.9853745899999993</v>
      </c>
      <c r="AC66" s="124">
        <v>665</v>
      </c>
      <c r="AD66" s="99">
        <v>270</v>
      </c>
      <c r="AE66" s="155">
        <v>2.6067871500000002</v>
      </c>
      <c r="AF66" s="159">
        <v>170</v>
      </c>
      <c r="AG66" s="1"/>
      <c r="AH66" s="152">
        <v>1.39254593</v>
      </c>
      <c r="AI66" s="163">
        <v>160</v>
      </c>
      <c r="AJ66" s="1"/>
      <c r="AK66" s="146">
        <v>1.0164321700000001</v>
      </c>
      <c r="AL66" s="187">
        <v>270</v>
      </c>
      <c r="AM66" s="176">
        <v>1.17592498</v>
      </c>
      <c r="AN66" s="182">
        <v>305</v>
      </c>
      <c r="AO66" s="1"/>
      <c r="AP66" s="115">
        <v>6.1911231899999999</v>
      </c>
      <c r="AQ66" s="141">
        <v>795</v>
      </c>
      <c r="AS66" s="127"/>
    </row>
    <row r="67" spans="2:45" x14ac:dyDescent="0.2">
      <c r="B67" s="41" t="s">
        <v>14</v>
      </c>
      <c r="C67" s="42" t="s">
        <v>47</v>
      </c>
      <c r="D67" s="31" t="s">
        <v>11</v>
      </c>
      <c r="E67" s="70">
        <v>2022</v>
      </c>
      <c r="F67" s="43"/>
      <c r="G67" s="12">
        <v>6.6245285200000001</v>
      </c>
      <c r="H67" s="13">
        <v>4.57224465</v>
      </c>
      <c r="I67" s="13">
        <v>1.8231117400000001</v>
      </c>
      <c r="J67" s="13">
        <v>0.25692876999999997</v>
      </c>
      <c r="K67" s="76"/>
      <c r="L67" s="90">
        <v>13.27681368</v>
      </c>
      <c r="M67" s="85">
        <v>1630</v>
      </c>
      <c r="N67" s="2">
        <v>1.01603E-3</v>
      </c>
      <c r="O67" s="12">
        <v>1.6896270000000001E-2</v>
      </c>
      <c r="P67" s="13">
        <v>1.01603E-3</v>
      </c>
      <c r="Q67" s="13">
        <v>0.67010625000000001</v>
      </c>
      <c r="R67" s="14">
        <v>0.68801855000000001</v>
      </c>
      <c r="S67" s="80">
        <v>100</v>
      </c>
      <c r="T67" s="45"/>
      <c r="U67" s="13">
        <v>0.28972038</v>
      </c>
      <c r="V67" s="13">
        <v>0.95358573999999996</v>
      </c>
      <c r="W67" s="14">
        <v>1.24330612</v>
      </c>
      <c r="X67" s="80">
        <v>445</v>
      </c>
      <c r="Y67" s="24">
        <v>2.8745581599999999</v>
      </c>
      <c r="Z67" s="46">
        <v>1.93132467</v>
      </c>
      <c r="AA67" s="93">
        <v>1.0186681200000001</v>
      </c>
      <c r="AB67" s="113">
        <v>15.20813835</v>
      </c>
      <c r="AC67" s="125">
        <v>1645</v>
      </c>
      <c r="AD67" s="99">
        <v>515</v>
      </c>
      <c r="AE67" s="156">
        <v>2.8745581599999999</v>
      </c>
      <c r="AF67" s="160">
        <v>330</v>
      </c>
      <c r="AG67" s="1"/>
      <c r="AH67" s="153">
        <v>1.0186681200000001</v>
      </c>
      <c r="AI67" s="164">
        <v>195</v>
      </c>
      <c r="AJ67" s="1"/>
      <c r="AK67" s="147">
        <v>1.60259898</v>
      </c>
      <c r="AL67" s="188">
        <v>515</v>
      </c>
      <c r="AM67" s="176">
        <v>2.7836837700000001</v>
      </c>
      <c r="AN67" s="182">
        <v>505</v>
      </c>
      <c r="AO67" s="1"/>
      <c r="AP67" s="116">
        <v>8.2795900299999996</v>
      </c>
      <c r="AQ67" s="142">
        <v>1290</v>
      </c>
      <c r="AS67" s="127"/>
    </row>
    <row r="68" spans="2:45" x14ac:dyDescent="0.2">
      <c r="B68" s="18" t="s">
        <v>15</v>
      </c>
      <c r="C68" s="33" t="s">
        <v>48</v>
      </c>
      <c r="D68" s="32" t="s">
        <v>6</v>
      </c>
      <c r="E68" s="73">
        <v>2022</v>
      </c>
      <c r="F68" s="11"/>
      <c r="G68" s="19">
        <v>66.198583639999995</v>
      </c>
      <c r="H68" s="20">
        <v>45.731267850000002</v>
      </c>
      <c r="I68" s="20">
        <v>13.83357986</v>
      </c>
      <c r="J68" s="20">
        <v>1.7376559199999999</v>
      </c>
      <c r="K68" s="75"/>
      <c r="L68" s="89">
        <v>127.50108727</v>
      </c>
      <c r="M68" s="84">
        <v>7400</v>
      </c>
      <c r="N68" s="9">
        <v>0.34041416000000002</v>
      </c>
      <c r="O68" s="19">
        <v>3.14891655</v>
      </c>
      <c r="P68" s="20">
        <v>0.34041416000000002</v>
      </c>
      <c r="Q68" s="20">
        <v>12.78882623</v>
      </c>
      <c r="R68" s="21">
        <v>16.278156939999999</v>
      </c>
      <c r="S68" s="79">
        <v>2075</v>
      </c>
      <c r="T68" s="23"/>
      <c r="U68" s="20">
        <v>2.7205014099999998</v>
      </c>
      <c r="V68" s="20">
        <v>4.4781774800000003</v>
      </c>
      <c r="W68" s="21">
        <v>7.1986788900000001</v>
      </c>
      <c r="X68" s="79">
        <v>2075</v>
      </c>
      <c r="Y68" s="25">
        <v>63.705238989999998</v>
      </c>
      <c r="Z68" s="22">
        <v>23.476835829999999</v>
      </c>
      <c r="AA68" s="94">
        <v>14.556560989999999</v>
      </c>
      <c r="AB68" s="98">
        <v>150.98558800999999</v>
      </c>
      <c r="AC68" s="126">
        <v>7485</v>
      </c>
      <c r="AD68" s="100">
        <v>970</v>
      </c>
      <c r="AE68" s="157">
        <v>63.705238989999998</v>
      </c>
      <c r="AF68" s="161">
        <v>3735</v>
      </c>
      <c r="AG68" s="10"/>
      <c r="AH68" s="108">
        <v>14.556560989999999</v>
      </c>
      <c r="AI68" s="165">
        <v>1850</v>
      </c>
      <c r="AJ68" s="10"/>
      <c r="AK68" s="148">
        <v>3.3651326099999999</v>
      </c>
      <c r="AL68" s="189">
        <v>970</v>
      </c>
      <c r="AM68" s="177">
        <v>9.4801215400000007</v>
      </c>
      <c r="AN68" s="183">
        <v>1625</v>
      </c>
      <c r="AO68" s="10"/>
      <c r="AP68" s="110">
        <v>91.109818379999993</v>
      </c>
      <c r="AQ68" s="143">
        <v>6650</v>
      </c>
      <c r="AS68" s="127"/>
    </row>
    <row r="69" spans="2:45" x14ac:dyDescent="0.2">
      <c r="B69" s="41" t="s">
        <v>14</v>
      </c>
      <c r="C69" s="42" t="s">
        <v>42</v>
      </c>
      <c r="D69" s="31" t="s">
        <v>12</v>
      </c>
      <c r="E69" s="70">
        <v>2023</v>
      </c>
      <c r="F69" s="43"/>
      <c r="G69" s="7">
        <v>20.76412144</v>
      </c>
      <c r="H69" s="5">
        <v>14.359803429999999</v>
      </c>
      <c r="I69" s="5">
        <v>4.1878597099999997</v>
      </c>
      <c r="J69" s="5">
        <v>0.93253492999999998</v>
      </c>
      <c r="K69" s="76"/>
      <c r="L69" s="88">
        <v>40.244319509999997</v>
      </c>
      <c r="M69" s="83">
        <v>1560</v>
      </c>
      <c r="N69" s="2">
        <v>4.7914720000000001E-2</v>
      </c>
      <c r="O69" s="7">
        <v>0.82989747999999997</v>
      </c>
      <c r="P69" s="16" t="s">
        <v>86</v>
      </c>
      <c r="Q69" s="5">
        <v>3.3868592999999998</v>
      </c>
      <c r="R69" s="6">
        <v>4.2167567799999999</v>
      </c>
      <c r="S69" s="78">
        <v>625</v>
      </c>
      <c r="T69" s="45"/>
      <c r="U69" s="5">
        <v>1.3263940000000001</v>
      </c>
      <c r="V69" s="5">
        <v>0.38855582999999999</v>
      </c>
      <c r="W69" s="6">
        <v>1.7149498299999999</v>
      </c>
      <c r="X69" s="78">
        <v>740</v>
      </c>
      <c r="Y69" s="24">
        <v>24.36900091</v>
      </c>
      <c r="Z69" s="44">
        <v>5.9345304199999998</v>
      </c>
      <c r="AA69" s="93">
        <v>2.5536075600000001</v>
      </c>
      <c r="AB69" s="112">
        <v>46.178849929999998</v>
      </c>
      <c r="AC69" s="124">
        <v>1595</v>
      </c>
      <c r="AD69" s="99">
        <v>15</v>
      </c>
      <c r="AE69" s="155">
        <v>24.022826030000001</v>
      </c>
      <c r="AF69" s="159">
        <v>1320</v>
      </c>
      <c r="AG69" s="1"/>
      <c r="AH69" s="152">
        <v>1.9375862800000001</v>
      </c>
      <c r="AI69" s="163">
        <v>300</v>
      </c>
      <c r="AJ69" s="1"/>
      <c r="AK69" s="146">
        <v>0.51835735000000005</v>
      </c>
      <c r="AL69" s="187">
        <v>65</v>
      </c>
      <c r="AM69" s="176">
        <v>0.21630347</v>
      </c>
      <c r="AN69" s="182">
        <v>55</v>
      </c>
      <c r="AO69" s="1"/>
      <c r="AP69" s="115">
        <v>27.840856760000001</v>
      </c>
      <c r="AQ69" s="141">
        <v>1570</v>
      </c>
      <c r="AS69" s="127"/>
    </row>
    <row r="70" spans="2:45" x14ac:dyDescent="0.2">
      <c r="B70" s="41" t="s">
        <v>14</v>
      </c>
      <c r="C70" s="42" t="s">
        <v>43</v>
      </c>
      <c r="D70" s="31" t="s">
        <v>7</v>
      </c>
      <c r="E70" s="70">
        <v>2023</v>
      </c>
      <c r="F70" s="43"/>
      <c r="G70" s="7">
        <v>15.81962352</v>
      </c>
      <c r="H70" s="5">
        <v>11.96283479</v>
      </c>
      <c r="I70" s="5">
        <v>3.57330288</v>
      </c>
      <c r="J70" s="5">
        <v>0.80698530999999996</v>
      </c>
      <c r="K70" s="76"/>
      <c r="L70" s="88">
        <v>32.162746499999997</v>
      </c>
      <c r="M70" s="83">
        <v>1290</v>
      </c>
      <c r="N70" s="2">
        <v>0.26314304999999999</v>
      </c>
      <c r="O70" s="7">
        <v>1.51391129</v>
      </c>
      <c r="P70" s="16" t="s">
        <v>86</v>
      </c>
      <c r="Q70" s="5">
        <v>3.7181199500000002</v>
      </c>
      <c r="R70" s="6">
        <v>5.2320312400000004</v>
      </c>
      <c r="S70" s="78">
        <v>770</v>
      </c>
      <c r="T70" s="45"/>
      <c r="U70" s="5">
        <v>0.69716517</v>
      </c>
      <c r="V70" s="5">
        <v>4.9246890000000001E-2</v>
      </c>
      <c r="W70" s="6">
        <v>0.74641206000000004</v>
      </c>
      <c r="X70" s="78">
        <v>470</v>
      </c>
      <c r="Y70" s="24">
        <v>25.231350429999999</v>
      </c>
      <c r="Z70" s="44">
        <v>5.9817904999999998</v>
      </c>
      <c r="AA70" s="93">
        <v>3.1642984099999998</v>
      </c>
      <c r="AB70" s="112">
        <v>38.144537</v>
      </c>
      <c r="AC70" s="124">
        <v>1310</v>
      </c>
      <c r="AD70" s="99">
        <v>30</v>
      </c>
      <c r="AE70" s="155">
        <v>24.6939882</v>
      </c>
      <c r="AF70" s="159">
        <v>1215</v>
      </c>
      <c r="AG70" s="1"/>
      <c r="AH70" s="152">
        <v>2.1750397600000002</v>
      </c>
      <c r="AI70" s="163">
        <v>355</v>
      </c>
      <c r="AJ70" s="1"/>
      <c r="AK70" s="146">
        <v>0.38821489999999997</v>
      </c>
      <c r="AL70" s="187">
        <v>85</v>
      </c>
      <c r="AM70" s="176">
        <v>0.14533948999999999</v>
      </c>
      <c r="AN70" s="182">
        <v>45</v>
      </c>
      <c r="AO70" s="1"/>
      <c r="AP70" s="115">
        <v>28.20249252</v>
      </c>
      <c r="AQ70" s="141">
        <v>1415</v>
      </c>
      <c r="AS70" s="127"/>
    </row>
    <row r="71" spans="2:45" x14ac:dyDescent="0.2">
      <c r="B71" s="41" t="s">
        <v>14</v>
      </c>
      <c r="C71" s="42" t="s">
        <v>44</v>
      </c>
      <c r="D71" s="31" t="s">
        <v>8</v>
      </c>
      <c r="E71" s="70">
        <v>2023</v>
      </c>
      <c r="F71" s="43"/>
      <c r="G71" s="7">
        <v>4.2935800300000002</v>
      </c>
      <c r="H71" s="5">
        <v>3.1493401799999998</v>
      </c>
      <c r="I71" s="5">
        <v>0.85076428000000004</v>
      </c>
      <c r="J71" s="5">
        <v>0.25920199999999999</v>
      </c>
      <c r="K71" s="76"/>
      <c r="L71" s="88">
        <v>8.5528864900000006</v>
      </c>
      <c r="M71" s="83">
        <v>410</v>
      </c>
      <c r="N71" s="2">
        <v>2.2249970000000001E-2</v>
      </c>
      <c r="O71" s="7">
        <v>0.12037771999999999</v>
      </c>
      <c r="P71" s="16" t="s">
        <v>86</v>
      </c>
      <c r="Q71" s="5">
        <v>0.73573040999999995</v>
      </c>
      <c r="R71" s="6">
        <v>0.85610812999999997</v>
      </c>
      <c r="S71" s="78">
        <v>190</v>
      </c>
      <c r="T71" s="45"/>
      <c r="U71" s="5">
        <v>8.7824500000000007E-3</v>
      </c>
      <c r="V71" s="5">
        <v>0.14374493999999999</v>
      </c>
      <c r="W71" s="6">
        <v>0.15252739000000001</v>
      </c>
      <c r="X71" s="78">
        <v>65</v>
      </c>
      <c r="Y71" s="24">
        <v>5.9354867499999999</v>
      </c>
      <c r="Z71" s="44">
        <v>1.0094235600000001</v>
      </c>
      <c r="AA71" s="93">
        <v>1.2549406400000001</v>
      </c>
      <c r="AB71" s="112">
        <v>9.5623100500000007</v>
      </c>
      <c r="AC71" s="124">
        <v>450</v>
      </c>
      <c r="AD71" s="99">
        <v>0</v>
      </c>
      <c r="AE71" s="155">
        <v>5.8536791700000004</v>
      </c>
      <c r="AF71" s="159">
        <v>345</v>
      </c>
      <c r="AG71" s="1"/>
      <c r="AH71" s="152">
        <v>0.78041830999999995</v>
      </c>
      <c r="AI71" s="163">
        <v>105</v>
      </c>
      <c r="AJ71" s="1"/>
      <c r="AK71" s="146">
        <v>0</v>
      </c>
      <c r="AL71" s="187">
        <v>0</v>
      </c>
      <c r="AM71" s="176">
        <v>7.7850000000000003E-3</v>
      </c>
      <c r="AN71" s="182">
        <v>5</v>
      </c>
      <c r="AO71" s="1"/>
      <c r="AP71" s="115">
        <v>6.6870235200000003</v>
      </c>
      <c r="AQ71" s="141">
        <v>400</v>
      </c>
      <c r="AS71" s="127"/>
    </row>
    <row r="72" spans="2:45" x14ac:dyDescent="0.2">
      <c r="B72" s="41" t="s">
        <v>14</v>
      </c>
      <c r="C72" s="42" t="s">
        <v>45</v>
      </c>
      <c r="D72" s="31" t="s">
        <v>9</v>
      </c>
      <c r="E72" s="70">
        <v>2023</v>
      </c>
      <c r="F72" s="43"/>
      <c r="G72" s="7">
        <v>16.212714210000001</v>
      </c>
      <c r="H72" s="5">
        <v>10.03105251</v>
      </c>
      <c r="I72" s="5">
        <v>2.6667938100000002</v>
      </c>
      <c r="J72" s="5">
        <v>0.80230847999999999</v>
      </c>
      <c r="K72" s="76"/>
      <c r="L72" s="88">
        <v>29.712869009999999</v>
      </c>
      <c r="M72" s="83">
        <v>1485</v>
      </c>
      <c r="N72" s="2">
        <v>4.5920099999999997E-3</v>
      </c>
      <c r="O72" s="7">
        <v>0.83252766</v>
      </c>
      <c r="P72" s="16" t="s">
        <v>86</v>
      </c>
      <c r="Q72" s="5">
        <v>2.7700524899999999</v>
      </c>
      <c r="R72" s="6">
        <v>3.6025801500000001</v>
      </c>
      <c r="S72" s="78">
        <v>295</v>
      </c>
      <c r="T72" s="45"/>
      <c r="U72" s="5">
        <v>0.67088431999999998</v>
      </c>
      <c r="V72" s="5">
        <v>2.8976788500000001</v>
      </c>
      <c r="W72" s="6">
        <v>3.56856317</v>
      </c>
      <c r="X72" s="78">
        <v>585</v>
      </c>
      <c r="Y72" s="24">
        <v>2.6880555899999998</v>
      </c>
      <c r="Z72" s="44">
        <v>7.1711433199999997</v>
      </c>
      <c r="AA72" s="93">
        <v>5.1725003300000001</v>
      </c>
      <c r="AB72" s="112">
        <v>36.884012329999997</v>
      </c>
      <c r="AC72" s="124">
        <v>1550</v>
      </c>
      <c r="AD72" s="99">
        <v>140</v>
      </c>
      <c r="AE72" s="155">
        <v>2.7071278900000002</v>
      </c>
      <c r="AF72" s="159">
        <v>205</v>
      </c>
      <c r="AG72" s="1"/>
      <c r="AH72" s="152">
        <v>3.4456967299999999</v>
      </c>
      <c r="AI72" s="163">
        <v>415</v>
      </c>
      <c r="AJ72" s="1"/>
      <c r="AK72" s="146">
        <v>2.62388317</v>
      </c>
      <c r="AL72" s="187">
        <v>205</v>
      </c>
      <c r="AM72" s="176">
        <v>0.28252505999999999</v>
      </c>
      <c r="AN72" s="182">
        <v>85</v>
      </c>
      <c r="AO72" s="1"/>
      <c r="AP72" s="115">
        <v>11.00120652</v>
      </c>
      <c r="AQ72" s="141">
        <v>915</v>
      </c>
      <c r="AS72" s="127"/>
    </row>
    <row r="73" spans="2:45" x14ac:dyDescent="0.2">
      <c r="B73" s="41" t="s">
        <v>14</v>
      </c>
      <c r="C73" s="42" t="s">
        <v>46</v>
      </c>
      <c r="D73" s="31" t="s">
        <v>10</v>
      </c>
      <c r="E73" s="70">
        <v>2023</v>
      </c>
      <c r="F73" s="43"/>
      <c r="G73" s="7">
        <v>4.6418311000000001</v>
      </c>
      <c r="H73" s="5">
        <v>3.5293427400000001</v>
      </c>
      <c r="I73" s="5">
        <v>1.0645903800000001</v>
      </c>
      <c r="J73" s="5">
        <v>0.39655800000000002</v>
      </c>
      <c r="K73" s="76"/>
      <c r="L73" s="88">
        <v>9.6323222200000007</v>
      </c>
      <c r="M73" s="83">
        <v>620</v>
      </c>
      <c r="N73" s="2">
        <v>1.4983799999999999E-3</v>
      </c>
      <c r="O73" s="7">
        <v>5.9751829999999999E-2</v>
      </c>
      <c r="P73" s="16" t="s">
        <v>86</v>
      </c>
      <c r="Q73" s="5">
        <v>0.94898092000000001</v>
      </c>
      <c r="R73" s="6">
        <v>1.0087327500000001</v>
      </c>
      <c r="S73" s="78">
        <v>180</v>
      </c>
      <c r="T73" s="45"/>
      <c r="U73" s="5">
        <v>0.23574561999999999</v>
      </c>
      <c r="V73" s="5">
        <v>0.11487806</v>
      </c>
      <c r="W73" s="6">
        <v>0.35062367999999999</v>
      </c>
      <c r="X73" s="78">
        <v>175</v>
      </c>
      <c r="Y73" s="24">
        <v>2.6067871500000002</v>
      </c>
      <c r="Z73" s="44">
        <v>1.3593564300000001</v>
      </c>
      <c r="AA73" s="93">
        <v>1.39254593</v>
      </c>
      <c r="AB73" s="112">
        <v>10.991678650000001</v>
      </c>
      <c r="AC73" s="124">
        <v>655</v>
      </c>
      <c r="AD73" s="99">
        <v>270</v>
      </c>
      <c r="AE73" s="155">
        <v>2.7644068800000001</v>
      </c>
      <c r="AF73" s="159">
        <v>175</v>
      </c>
      <c r="AG73" s="1"/>
      <c r="AH73" s="152">
        <v>1.17394569</v>
      </c>
      <c r="AI73" s="163">
        <v>155</v>
      </c>
      <c r="AJ73" s="1"/>
      <c r="AK73" s="146">
        <v>1.4811825000000001</v>
      </c>
      <c r="AL73" s="187">
        <v>290</v>
      </c>
      <c r="AM73" s="176">
        <v>0.14714827999999999</v>
      </c>
      <c r="AN73" s="182">
        <v>60</v>
      </c>
      <c r="AO73" s="1"/>
      <c r="AP73" s="115">
        <v>6.5062208100000003</v>
      </c>
      <c r="AQ73" s="141">
        <v>780</v>
      </c>
      <c r="AS73" s="127"/>
    </row>
    <row r="74" spans="2:45" x14ac:dyDescent="0.2">
      <c r="B74" s="41" t="s">
        <v>14</v>
      </c>
      <c r="C74" s="42" t="s">
        <v>47</v>
      </c>
      <c r="D74" s="31" t="s">
        <v>11</v>
      </c>
      <c r="E74" s="70">
        <v>2023</v>
      </c>
      <c r="F74" s="43"/>
      <c r="G74" s="12">
        <v>6.9517404100000002</v>
      </c>
      <c r="H74" s="13">
        <v>5.63267001</v>
      </c>
      <c r="I74" s="13">
        <v>2.8337698599999999</v>
      </c>
      <c r="J74" s="13">
        <v>0.92008747999999996</v>
      </c>
      <c r="K74" s="76"/>
      <c r="L74" s="90">
        <v>16.338267760000001</v>
      </c>
      <c r="M74" s="85">
        <v>1855</v>
      </c>
      <c r="N74" s="2">
        <v>1.01603E-3</v>
      </c>
      <c r="O74" s="12">
        <v>1.6468E-2</v>
      </c>
      <c r="P74" s="16" t="s">
        <v>86</v>
      </c>
      <c r="Q74" s="13">
        <v>0.68647153999999999</v>
      </c>
      <c r="R74" s="14">
        <v>0.70293954000000003</v>
      </c>
      <c r="S74" s="80">
        <v>110</v>
      </c>
      <c r="T74" s="45"/>
      <c r="U74" s="13">
        <v>0.55759641000000004</v>
      </c>
      <c r="V74" s="13">
        <v>0.91692108999999999</v>
      </c>
      <c r="W74" s="14">
        <v>1.4745174999999999</v>
      </c>
      <c r="X74" s="80">
        <v>505</v>
      </c>
      <c r="Y74" s="24">
        <v>2.8745581599999999</v>
      </c>
      <c r="Z74" s="46">
        <v>2.1774570400000002</v>
      </c>
      <c r="AA74" s="93">
        <v>1.0186681200000001</v>
      </c>
      <c r="AB74" s="113">
        <v>18.515724800000001</v>
      </c>
      <c r="AC74" s="125">
        <v>1900</v>
      </c>
      <c r="AD74" s="99">
        <v>515</v>
      </c>
      <c r="AE74" s="156">
        <v>2.8497381000000002</v>
      </c>
      <c r="AF74" s="160">
        <v>315</v>
      </c>
      <c r="AG74" s="1"/>
      <c r="AH74" s="153">
        <v>0.62961723999999997</v>
      </c>
      <c r="AI74" s="164">
        <v>105</v>
      </c>
      <c r="AJ74" s="1"/>
      <c r="AK74" s="147">
        <v>3.4842026599999998</v>
      </c>
      <c r="AL74" s="188">
        <v>620</v>
      </c>
      <c r="AM74" s="176">
        <v>0.76768928000000003</v>
      </c>
      <c r="AN74" s="182">
        <v>200</v>
      </c>
      <c r="AO74" s="1"/>
      <c r="AP74" s="116">
        <v>10.0440098</v>
      </c>
      <c r="AQ74" s="142">
        <v>1330</v>
      </c>
      <c r="AS74" s="127"/>
    </row>
    <row r="75" spans="2:45" x14ac:dyDescent="0.2">
      <c r="B75" s="18" t="s">
        <v>15</v>
      </c>
      <c r="C75" s="33" t="s">
        <v>48</v>
      </c>
      <c r="D75" s="32" t="s">
        <v>6</v>
      </c>
      <c r="E75" s="73">
        <v>2023</v>
      </c>
      <c r="F75" s="11"/>
      <c r="G75" s="19">
        <v>68.683610709999996</v>
      </c>
      <c r="H75" s="20">
        <v>48.665043660000002</v>
      </c>
      <c r="I75" s="20">
        <v>15.17708092</v>
      </c>
      <c r="J75" s="20">
        <v>4.1176762</v>
      </c>
      <c r="K75" s="75"/>
      <c r="L75" s="89">
        <v>136.64341149000001</v>
      </c>
      <c r="M75" s="84">
        <v>7220</v>
      </c>
      <c r="N75" s="9">
        <v>0.34041416000000002</v>
      </c>
      <c r="O75" s="19">
        <v>3.37293398</v>
      </c>
      <c r="P75" s="20" t="s">
        <v>86</v>
      </c>
      <c r="Q75" s="20">
        <v>12.246214609999999</v>
      </c>
      <c r="R75" s="21">
        <v>15.61914859</v>
      </c>
      <c r="S75" s="79">
        <v>2170</v>
      </c>
      <c r="T75" s="23"/>
      <c r="U75" s="20">
        <v>3.4965679700000001</v>
      </c>
      <c r="V75" s="20">
        <v>4.5110256599999996</v>
      </c>
      <c r="W75" s="21">
        <v>8.0075936300000006</v>
      </c>
      <c r="X75" s="79">
        <v>2540</v>
      </c>
      <c r="Y75" s="25">
        <v>63.705238989999998</v>
      </c>
      <c r="Z75" s="22">
        <v>23.63370127</v>
      </c>
      <c r="AA75" s="94">
        <v>14.556560989999999</v>
      </c>
      <c r="AB75" s="98">
        <v>160.27711275999999</v>
      </c>
      <c r="AC75" s="126">
        <v>7460</v>
      </c>
      <c r="AD75" s="100">
        <v>970</v>
      </c>
      <c r="AE75" s="157">
        <v>62.891766269999998</v>
      </c>
      <c r="AF75" s="161">
        <v>3575</v>
      </c>
      <c r="AG75" s="10"/>
      <c r="AH75" s="108">
        <v>10.14230401</v>
      </c>
      <c r="AI75" s="165">
        <v>1435</v>
      </c>
      <c r="AJ75" s="10"/>
      <c r="AK75" s="148">
        <v>8.4958405799999994</v>
      </c>
      <c r="AL75" s="189">
        <v>1265</v>
      </c>
      <c r="AM75" s="177">
        <v>1.5667905799999999</v>
      </c>
      <c r="AN75" s="183">
        <v>450</v>
      </c>
      <c r="AO75" s="10"/>
      <c r="AP75" s="110">
        <v>90.281809929999994</v>
      </c>
      <c r="AQ75" s="143">
        <v>6410</v>
      </c>
      <c r="AS75" s="127"/>
    </row>
    <row r="76" spans="2:45" x14ac:dyDescent="0.2">
      <c r="G76" s="30"/>
    </row>
    <row r="77" spans="2:45" x14ac:dyDescent="0.2">
      <c r="G77" s="30"/>
    </row>
    <row r="78" spans="2:45" x14ac:dyDescent="0.2">
      <c r="G78" s="30"/>
    </row>
    <row r="79" spans="2:45" x14ac:dyDescent="0.2">
      <c r="G79" s="30"/>
    </row>
    <row r="80" spans="2:45" x14ac:dyDescent="0.2">
      <c r="G80" s="30"/>
    </row>
    <row r="81" spans="2:7" x14ac:dyDescent="0.2">
      <c r="G81" s="30"/>
    </row>
    <row r="83" spans="2:7" x14ac:dyDescent="0.2">
      <c r="D83" s="34"/>
      <c r="E83" s="74"/>
    </row>
    <row r="84" spans="2:7" x14ac:dyDescent="0.2">
      <c r="D84" s="34"/>
      <c r="E84" s="74"/>
    </row>
    <row r="85" spans="2:7" x14ac:dyDescent="0.2">
      <c r="B85" s="34"/>
      <c r="D85" s="34"/>
      <c r="E85" s="74"/>
    </row>
    <row r="86" spans="2:7" x14ac:dyDescent="0.2">
      <c r="B86" s="34"/>
      <c r="D86" s="34"/>
      <c r="E86" s="74"/>
    </row>
    <row r="87" spans="2:7" ht="16.5" customHeight="1" x14ac:dyDescent="0.2">
      <c r="D87" s="34"/>
      <c r="E87" s="74"/>
    </row>
    <row r="88" spans="2:7" x14ac:dyDescent="0.2">
      <c r="B88" s="34"/>
      <c r="D88" s="34"/>
      <c r="E88" s="74"/>
    </row>
    <row r="89" spans="2:7" x14ac:dyDescent="0.2">
      <c r="B89" s="34"/>
      <c r="D89" s="34"/>
      <c r="E89" s="74"/>
    </row>
    <row r="90" spans="2:7" x14ac:dyDescent="0.2">
      <c r="B90" s="34"/>
      <c r="D90" s="34"/>
      <c r="E90" s="74"/>
    </row>
    <row r="91" spans="2:7" x14ac:dyDescent="0.2">
      <c r="B91" s="34"/>
      <c r="D91" s="34"/>
      <c r="E91" s="74"/>
    </row>
    <row r="92" spans="2:7" ht="26.25" customHeight="1" x14ac:dyDescent="0.2"/>
  </sheetData>
  <autoFilter ref="B12:E69"/>
  <mergeCells count="23">
    <mergeCell ref="AE10:AL10"/>
    <mergeCell ref="B10:B12"/>
    <mergeCell ref="E10:E12"/>
    <mergeCell ref="G10:M11"/>
    <mergeCell ref="O11:S11"/>
    <mergeCell ref="U11:X11"/>
    <mergeCell ref="O10:Z10"/>
    <mergeCell ref="Z11:Z12"/>
    <mergeCell ref="C10:D12"/>
    <mergeCell ref="B1:C5"/>
    <mergeCell ref="J1:O1"/>
    <mergeCell ref="J2:O2"/>
    <mergeCell ref="J3:O3"/>
    <mergeCell ref="J4:O4"/>
    <mergeCell ref="J5:O5"/>
    <mergeCell ref="E3:H3"/>
    <mergeCell ref="E1:H1"/>
    <mergeCell ref="E2:H2"/>
    <mergeCell ref="Q1:V1"/>
    <mergeCell ref="Q2:V2"/>
    <mergeCell ref="Q3:V3"/>
    <mergeCell ref="Q4:V4"/>
    <mergeCell ref="Q5:V5"/>
  </mergeCells>
  <phoneticPr fontId="0" type="noConversion"/>
  <pageMargins left="0.78740157499999996" right="0.78740157499999996" top="0.984251969" bottom="0.984251969" header="0.5" footer="0.5"/>
  <pageSetup paperSize="9" scale="41" firstPageNumber="0" pageOrder="overThenDown"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43"/>
  <sheetViews>
    <sheetView showGridLines="0" workbookViewId="0"/>
  </sheetViews>
  <sheetFormatPr baseColWidth="10" defaultColWidth="11.5703125" defaultRowHeight="12.75" x14ac:dyDescent="0.2"/>
  <cols>
    <col min="1" max="1" width="11.5703125" style="48" customWidth="1"/>
    <col min="2" max="2" width="28" style="48" customWidth="1"/>
    <col min="3" max="3" width="96.42578125" style="48" customWidth="1"/>
    <col min="4" max="16384" width="11.5703125" style="48"/>
  </cols>
  <sheetData>
    <row r="3" spans="2:3" ht="23.25" x14ac:dyDescent="0.35">
      <c r="B3" s="29" t="s">
        <v>26</v>
      </c>
    </row>
    <row r="5" spans="2:3" x14ac:dyDescent="0.2">
      <c r="C5" s="49"/>
    </row>
    <row r="6" spans="2:3" ht="38.25" x14ac:dyDescent="0.2">
      <c r="B6" s="50" t="s">
        <v>80</v>
      </c>
      <c r="C6" s="51" t="s">
        <v>27</v>
      </c>
    </row>
    <row r="7" spans="2:3" ht="51" x14ac:dyDescent="0.2">
      <c r="C7" s="52" t="s">
        <v>28</v>
      </c>
    </row>
    <row r="8" spans="2:3" ht="38.25" x14ac:dyDescent="0.2">
      <c r="C8" s="52" t="s">
        <v>29</v>
      </c>
    </row>
    <row r="9" spans="2:3" ht="51" x14ac:dyDescent="0.2">
      <c r="C9" s="168" t="s">
        <v>68</v>
      </c>
    </row>
    <row r="10" spans="2:3" x14ac:dyDescent="0.2">
      <c r="C10" s="49"/>
    </row>
    <row r="11" spans="2:3" x14ac:dyDescent="0.2">
      <c r="C11" s="52" t="s">
        <v>30</v>
      </c>
    </row>
    <row r="12" spans="2:3" ht="25.5" x14ac:dyDescent="0.2">
      <c r="B12" s="50" t="s">
        <v>31</v>
      </c>
      <c r="C12" s="51" t="s">
        <v>32</v>
      </c>
    </row>
    <row r="13" spans="2:3" x14ac:dyDescent="0.2">
      <c r="C13" s="52" t="s">
        <v>33</v>
      </c>
    </row>
    <row r="14" spans="2:3" x14ac:dyDescent="0.2">
      <c r="C14" s="52" t="s">
        <v>34</v>
      </c>
    </row>
    <row r="15" spans="2:3" x14ac:dyDescent="0.2">
      <c r="C15" s="52" t="s">
        <v>35</v>
      </c>
    </row>
    <row r="16" spans="2:3" x14ac:dyDescent="0.2">
      <c r="C16" s="52" t="s">
        <v>36</v>
      </c>
    </row>
    <row r="17" spans="2:3" x14ac:dyDescent="0.2">
      <c r="C17" s="52" t="s">
        <v>30</v>
      </c>
    </row>
    <row r="18" spans="2:3" ht="25.5" x14ac:dyDescent="0.2">
      <c r="B18" s="50" t="s">
        <v>79</v>
      </c>
      <c r="C18" s="51" t="s">
        <v>37</v>
      </c>
    </row>
    <row r="19" spans="2:3" ht="25.5" x14ac:dyDescent="0.2">
      <c r="C19" s="52" t="s">
        <v>38</v>
      </c>
    </row>
    <row r="20" spans="2:3" ht="38.25" x14ac:dyDescent="0.2">
      <c r="C20" s="52" t="s">
        <v>39</v>
      </c>
    </row>
    <row r="21" spans="2:3" ht="25.5" x14ac:dyDescent="0.2">
      <c r="C21" s="52" t="s">
        <v>40</v>
      </c>
    </row>
    <row r="22" spans="2:3" ht="25.5" x14ac:dyDescent="0.2">
      <c r="C22" s="52" t="s">
        <v>41</v>
      </c>
    </row>
    <row r="25" spans="2:3" x14ac:dyDescent="0.2">
      <c r="B25" s="50" t="s">
        <v>58</v>
      </c>
      <c r="C25" s="53" t="s">
        <v>70</v>
      </c>
    </row>
    <row r="27" spans="2:3" x14ac:dyDescent="0.2">
      <c r="B27" s="50" t="s">
        <v>65</v>
      </c>
      <c r="C27" s="223" t="s">
        <v>78</v>
      </c>
    </row>
    <row r="28" spans="2:3" ht="44.25" customHeight="1" x14ac:dyDescent="0.2">
      <c r="C28" s="223"/>
    </row>
    <row r="30" spans="2:3" ht="17.25" customHeight="1" x14ac:dyDescent="0.2">
      <c r="B30" s="50" t="s">
        <v>66</v>
      </c>
      <c r="C30" s="224" t="s">
        <v>69</v>
      </c>
    </row>
    <row r="31" spans="2:3" ht="67.5" customHeight="1" x14ac:dyDescent="0.2">
      <c r="C31" s="224"/>
    </row>
    <row r="33" spans="2:3" ht="23.25" x14ac:dyDescent="0.35">
      <c r="B33" s="29" t="s">
        <v>72</v>
      </c>
      <c r="C33" s="169" t="s">
        <v>83</v>
      </c>
    </row>
    <row r="34" spans="2:3" x14ac:dyDescent="0.2">
      <c r="C34" s="169" t="s">
        <v>93</v>
      </c>
    </row>
    <row r="35" spans="2:3" x14ac:dyDescent="0.2">
      <c r="C35" s="169" t="s">
        <v>92</v>
      </c>
    </row>
    <row r="36" spans="2:3" x14ac:dyDescent="0.2">
      <c r="C36" s="169" t="s">
        <v>91</v>
      </c>
    </row>
    <row r="37" spans="2:3" x14ac:dyDescent="0.2">
      <c r="C37" s="169" t="s">
        <v>84</v>
      </c>
    </row>
    <row r="38" spans="2:3" x14ac:dyDescent="0.2">
      <c r="C38" s="169" t="s">
        <v>82</v>
      </c>
    </row>
    <row r="39" spans="2:3" x14ac:dyDescent="0.2">
      <c r="C39" s="169" t="s">
        <v>81</v>
      </c>
    </row>
    <row r="40" spans="2:3" x14ac:dyDescent="0.2">
      <c r="C40" s="169" t="s">
        <v>74</v>
      </c>
    </row>
    <row r="41" spans="2:3" x14ac:dyDescent="0.2">
      <c r="C41" s="169" t="s">
        <v>75</v>
      </c>
    </row>
    <row r="42" spans="2:3" x14ac:dyDescent="0.2">
      <c r="C42" s="169" t="s">
        <v>76</v>
      </c>
    </row>
    <row r="43" spans="2:3" x14ac:dyDescent="0.2">
      <c r="C43" s="169" t="s">
        <v>77</v>
      </c>
    </row>
  </sheetData>
  <mergeCells count="2">
    <mergeCell ref="C27:C28"/>
    <mergeCell ref="C30:C31"/>
  </mergeCells>
  <phoneticPr fontId="0"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Aides PAC</vt:lpstr>
      <vt:lpstr>Définitions-Sources</vt:lpstr>
      <vt:lpstr>'Aides PAC'!Zone_d_impression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Stéphan MASSE</dc:creator>
  <cp:lastModifiedBy>Ismenos TZORTZIS</cp:lastModifiedBy>
  <cp:lastPrinted>2019-07-18T09:11:17Z</cp:lastPrinted>
  <dcterms:created xsi:type="dcterms:W3CDTF">2018-10-26T12:32:22Z</dcterms:created>
  <dcterms:modified xsi:type="dcterms:W3CDTF">2024-09-09T16:39:32Z</dcterms:modified>
</cp:coreProperties>
</file>