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mmaire" sheetId="1" state="visible" r:id="rId3"/>
    <sheet name="Figure 1" sheetId="2" state="visible" r:id="rId4"/>
    <sheet name="Figure 2" sheetId="3" state="visible" r:id="rId5"/>
    <sheet name="Figure 3" sheetId="4" state="visible" r:id="rId6"/>
    <sheet name="Données complémentaires" sheetId="5" state="visible" r:id="rId7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<sst xmlns="http://schemas.openxmlformats.org/spreadsheetml/2006/main" count="98" uniqueCount="77">
  <si>
    <t xml:space="preserve">Sommaire</t>
  </si>
  <si>
    <t xml:space="preserve">Figure 1 : Niveau de vie et taux de pauvreté dans les ménages agricoles de Provence-Alpes-Côte d’Azur, par orientation technico-économique des exploitations (OTEX)</t>
  </si>
  <si>
    <t xml:space="preserve">Type de ménage</t>
  </si>
  <si>
    <t xml:space="preserve">Part des ménages agricoles
(en %)</t>
  </si>
  <si>
    <t xml:space="preserve">Niveau de vie moyen (en euros)</t>
  </si>
  <si>
    <t xml:space="preserve">Niveau de vie médian (en euros)</t>
  </si>
  <si>
    <t xml:space="preserve">Rapport interdécile de niveau de vie (D9/D1)</t>
  </si>
  <si>
    <t xml:space="preserve">Taux de pauvreté monétaire
(en %)</t>
  </si>
  <si>
    <t xml:space="preserve">Viticulture</t>
  </si>
  <si>
    <t xml:space="preserve">Fruits ou autres cultures permanentes</t>
  </si>
  <si>
    <t xml:space="preserve">Polyculture, polyélevage</t>
  </si>
  <si>
    <t xml:space="preserve">Élevage ovin ou caprin</t>
  </si>
  <si>
    <t xml:space="preserve">Autres grandes cultures</t>
  </si>
  <si>
    <t xml:space="preserve">Légumes, champignons</t>
  </si>
  <si>
    <t xml:space="preserve">Fleurs, horticulture diverse</t>
  </si>
  <si>
    <t xml:space="preserve">Autres élevages</t>
  </si>
  <si>
    <t xml:space="preserve">Élevage bovin</t>
  </si>
  <si>
    <t xml:space="preserve">Céréales, oléoprotéagineux</t>
  </si>
  <si>
    <t xml:space="preserve">Ensemble des ménages agricoles</t>
  </si>
  <si>
    <t xml:space="preserve">Ensemble des ménages actifs</t>
  </si>
  <si>
    <t xml:space="preserve">///</t>
  </si>
  <si>
    <t xml:space="preserve">Ensemble des ménages</t>
  </si>
  <si>
    <r>
      <rPr>
        <b val="true"/>
        <sz val="10"/>
        <rFont val="Arial"/>
        <family val="2"/>
        <charset val="1"/>
      </rPr>
      <t xml:space="preserve">/// :</t>
    </r>
    <r>
      <rPr>
        <b val="true"/>
        <sz val="10"/>
        <color rgb="FF000000"/>
        <rFont val="Arial"/>
        <family val="2"/>
        <charset val="1"/>
      </rPr>
      <t xml:space="preserve"> </t>
    </r>
    <r>
      <rPr>
        <sz val="10"/>
        <color rgb="FF000000"/>
        <rFont val="Arial"/>
        <family val="2"/>
        <charset val="1"/>
      </rPr>
      <t xml:space="preserve">Absence de données due à la nature des choses.</t>
    </r>
  </si>
  <si>
    <r>
      <rPr>
        <b val="true"/>
        <sz val="10"/>
        <color rgb="FF000000"/>
        <rFont val="Arial"/>
        <family val="2"/>
        <charset val="1"/>
      </rPr>
      <t xml:space="preserve">Note</t>
    </r>
    <r>
      <rPr>
        <sz val="10"/>
        <color rgb="FF000000"/>
        <rFont val="Arial"/>
        <family val="2"/>
        <charset val="1"/>
      </rPr>
      <t xml:space="preserve"> : Un faible nombre de ménages (environ 300) peut être rattaché à plusieurs exploitations d’OTEX différentes. Ils sont présents dans la ligne de chaque OTEX à laquelle ils appartiennent. </t>
    </r>
    <r>
      <rPr>
        <i val="true"/>
        <sz val="10"/>
        <color rgb="FF000000"/>
        <rFont val="Arial"/>
        <family val="2"/>
        <charset val="1"/>
      </rPr>
      <t xml:space="preserve">Stricto sensu</t>
    </r>
    <r>
      <rPr>
        <sz val="10"/>
        <color rgb="FF000000"/>
        <rFont val="Arial"/>
        <family val="2"/>
        <charset val="1"/>
      </rPr>
      <t xml:space="preserve">, la somme des parts de ménages par OTEX est donc légèrement supérieure à 100 % (ligne « Ensemble des ménages agricoles »). Les données sur les ménages des exploitations non classées dans une OTEX ne sont pas mentionnées en raison des très faibles effectifs.</t>
    </r>
  </si>
  <si>
    <r>
      <rPr>
        <b val="true"/>
        <sz val="10"/>
        <color rgb="FF000000"/>
        <rFont val="Arial"/>
        <family val="2"/>
        <charset val="1"/>
      </rPr>
      <t xml:space="preserve">Lecture </t>
    </r>
    <r>
      <rPr>
        <sz val="10"/>
        <color rgb="FF000000"/>
        <rFont val="Arial"/>
        <family val="2"/>
        <charset val="1"/>
      </rPr>
      <t xml:space="preserve">: 32 % des ménages agricoles de Provence-Alpes-Côte d’Azur ont une exploitation orientée dans la viticulture. Les personnes qui appartiennent à ces ménages ont des niveaux de vie moyen et médian annuels respectivement de 38 700 euros et 27 400 euros. Le seuil de niveau de vie au-dessus duquel se situent les 10 % de personnes les plus aisées de ces ménages est 5,1 fois supérieur à celui en deçà duquel se trouvent les 10 % les plus modestes. Parmi les personnes vivant dans ces ménages, 12,3 % vivent sous le seuil de pauvreté monétaire.</t>
    </r>
  </si>
  <si>
    <r>
      <rPr>
        <b val="true"/>
        <sz val="10"/>
        <color rgb="FF000000"/>
        <rFont val="Arial"/>
        <family val="2"/>
        <charset val="1"/>
      </rPr>
      <t xml:space="preserve">Champ </t>
    </r>
    <r>
      <rPr>
        <sz val="10"/>
        <color rgb="FF000000"/>
        <rFont val="Arial"/>
        <family val="2"/>
        <charset val="1"/>
      </rPr>
      <t xml:space="preserve">: Personnes vivant en Provence-Alpes-Côte d’Azur dans un ménage dont le revenu disponible est positif ou nul.</t>
    </r>
  </si>
  <si>
    <r>
      <rPr>
        <b val="true"/>
        <sz val="10"/>
        <rFont val="Arial"/>
        <family val="2"/>
        <charset val="1"/>
      </rPr>
      <t xml:space="preserve">Sources</t>
    </r>
    <r>
      <rPr>
        <sz val="10"/>
        <rFont val="Arial"/>
        <family val="2"/>
        <charset val="1"/>
      </rPr>
      <t xml:space="preserve"> : Agreste, Recensement agricole 2020 ; DGFiP ; Insee-DGFiP-Cnaf-Cnav-CCMSA, Fichier localisé social et fiscal (Filosofi) 2020.</t>
    </r>
  </si>
  <si>
    <t xml:space="preserve">Figure 2 : Composition du revenu disponible des ménages agricoles de Provence-Alpes-Côte d’Azur, par orientation technico-économique des exploitations</t>
  </si>
  <si>
    <t xml:space="preserve">(en %)</t>
  </si>
  <si>
    <t xml:space="preserve">Orientation technico-économique des exploitations</t>
  </si>
  <si>
    <t xml:space="preserve">Impôts</t>
  </si>
  <si>
    <t xml:space="preserve">Bénéfices agricoles</t>
  </si>
  <si>
    <t xml:space="preserve">Autres revenus d’activité</t>
  </si>
  <si>
    <t xml:space="preserve">Pensions, retraites, rentes</t>
  </si>
  <si>
    <t xml:space="preserve">Revenus du patrimoine</t>
  </si>
  <si>
    <t xml:space="preserve">Prestations sociales</t>
  </si>
  <si>
    <t xml:space="preserve">Ensemble des ménages agricoles de Provence-Alpes-Côte d'Azur</t>
  </si>
  <si>
    <t xml:space="preserve">Ensemble des ménages agricoles de France métropolitaine</t>
  </si>
  <si>
    <r>
      <rPr>
        <b val="true"/>
        <sz val="10"/>
        <rFont val="Arial"/>
        <family val="2"/>
        <charset val="1"/>
      </rPr>
      <t xml:space="preserve">Note 1</t>
    </r>
    <r>
      <rPr>
        <sz val="10"/>
        <rFont val="Arial"/>
        <family val="2"/>
        <charset val="1"/>
      </rPr>
      <t xml:space="preserve"> : La contribution des impôts directs au revenu disponible étant négative, la somme des contributions positives au revenu disponible dépasse 100 % de celui-ci. Les données des ménages à la tête d’exploitations non classées dans une OTEX ne sont pas mentionnées en raison des très faibles effectifs.</t>
    </r>
  </si>
  <si>
    <r>
      <rPr>
        <b val="true"/>
        <sz val="10"/>
        <rFont val="Arial"/>
        <family val="2"/>
        <charset val="1"/>
      </rPr>
      <t xml:space="preserve">Note 2</t>
    </r>
    <r>
      <rPr>
        <sz val="10"/>
        <rFont val="Arial"/>
        <family val="2"/>
        <charset val="1"/>
      </rPr>
      <t xml:space="preserve"> : Les bénéfices agricoles comprennent les subventions reçues dans le cadre de la politique agricole commune au titre des piliers 1 et 2.</t>
    </r>
  </si>
  <si>
    <r>
      <rPr>
        <b val="true"/>
        <sz val="10"/>
        <rFont val="Arial"/>
        <family val="2"/>
        <charset val="1"/>
      </rPr>
      <t xml:space="preserve">Lecture</t>
    </r>
    <r>
      <rPr>
        <sz val="10"/>
        <rFont val="Arial"/>
        <family val="2"/>
        <charset val="1"/>
      </rPr>
      <t xml:space="preserve"> : Dans les ménages rattachés à une exploitation spécialisée en « Légumes, champignons » de Provence-Alpes-Côte d’Azur, les bénéfices agricoles contribuent au revenu disponible à hauteur de 47 %.</t>
    </r>
  </si>
  <si>
    <r>
      <rPr>
        <b val="true"/>
        <sz val="10"/>
        <color rgb="FF000000"/>
        <rFont val="Arial"/>
        <family val="2"/>
        <charset val="1"/>
      </rPr>
      <t xml:space="preserve">Champ : </t>
    </r>
    <r>
      <rPr>
        <sz val="10"/>
        <color rgb="FF000000"/>
        <rFont val="Arial"/>
        <family val="2"/>
        <charset val="1"/>
      </rPr>
      <t xml:space="preserve">Personnes vivant dans un ménage dont le revenu disponible est positif ou nul.</t>
    </r>
  </si>
  <si>
    <t xml:space="preserve">Figure 3 : Caractéristiques des ménages agricoles de Provence-Alpes-Côte d'Azur, selon le profil des personnes pourvoyeuses de ressources</t>
  </si>
  <si>
    <t xml:space="preserve">Profil des pourvoyeurs de ressources du ménage</t>
  </si>
  <si>
    <t xml:space="preserve">Part des ménages (en %)</t>
  </si>
  <si>
    <t xml:space="preserve">Taux de pauvreté monétaire (en %)</t>
  </si>
  <si>
    <t xml:space="preserve">Contribution des bénéfices agricoles au revenu disponible (en %)</t>
  </si>
  <si>
    <t xml:space="preserve">Un exploitant agricole seul</t>
  </si>
  <si>
    <t xml:space="preserve">Plusieurs personnes, toutes exploitantes agricoles</t>
  </si>
  <si>
    <t xml:space="preserve">Au moins une personne non exploitante</t>
  </si>
  <si>
    <r>
      <rPr>
        <b val="true"/>
        <sz val="10"/>
        <rFont val="Arial"/>
        <family val="2"/>
        <charset val="1"/>
      </rPr>
      <t xml:space="preserve">Lecture</t>
    </r>
    <r>
      <rPr>
        <sz val="10"/>
        <rFont val="Arial"/>
        <family val="2"/>
        <charset val="1"/>
      </rPr>
      <t xml:space="preserve"> : 72 % des ménages agricoles de Provence-Alpes-Côte d’Azur comportent au moins une personne non exploitante comme pourvoyeur de ressources. Le seuil de niveau de vie au-dessus duquel se situent les 10 % de personnes les plus aisées de ces ménages est 5,0 fois supérieur à celui en deçà duquel se trouvent les 10 % les plus modestes. Parmi les personnes vivant dans ces ménages, 17,0 % vivent sous le seuil de pauvreté monétaire. Les bénéfices agricoles contribuent au revenu disponible de ces ménages à hauteur de 24 %.</t>
    </r>
  </si>
  <si>
    <r>
      <rPr>
        <b val="true"/>
        <sz val="10"/>
        <color rgb="FF000000"/>
        <rFont val="Arial"/>
        <family val="2"/>
        <charset val="1"/>
      </rPr>
      <t xml:space="preserve">Champ : </t>
    </r>
    <r>
      <rPr>
        <sz val="10"/>
        <color rgb="FF000000"/>
        <rFont val="Arial"/>
        <family val="2"/>
        <charset val="1"/>
      </rPr>
      <t xml:space="preserve">Personnes vivant en Provence-Alpes-Côte d’Azur dans un ménage dont le revenu disponible est positif ou nul.</t>
    </r>
  </si>
  <si>
    <t xml:space="preserve">Données complémentaires : Caractéristiques des revenus et niveau de vie des ménages agricoles, par département</t>
  </si>
  <si>
    <t xml:space="preserve">Caractéristiques des ménages agricoles</t>
  </si>
  <si>
    <t xml:space="preserve">Alpes-de-Haute-Provence</t>
  </si>
  <si>
    <t xml:space="preserve">Hautes-Alpes</t>
  </si>
  <si>
    <t xml:space="preserve">Alpes-Maritimes</t>
  </si>
  <si>
    <t xml:space="preserve">Bouches-du-Rhône</t>
  </si>
  <si>
    <t xml:space="preserve">Var</t>
  </si>
  <si>
    <t xml:space="preserve">Vaucluse</t>
  </si>
  <si>
    <t xml:space="preserve">Provence-Alpes-Côte d’Azur</t>
  </si>
  <si>
    <t xml:space="preserve">Effectif </t>
  </si>
  <si>
    <t xml:space="preserve">Part (en %)</t>
  </si>
  <si>
    <t xml:space="preserve">Part au sein de l’ensemble des ménages (en %)</t>
  </si>
  <si>
    <t xml:space="preserve">Niveau de vie annuel moyen (en euros)</t>
  </si>
  <si>
    <r>
      <rPr>
        <sz val="10"/>
        <rFont val="Arial"/>
        <family val="2"/>
        <charset val="1"/>
      </rPr>
      <t xml:space="preserve">Niveau de vie annuel - 1</t>
    </r>
    <r>
      <rPr>
        <vertAlign val="superscript"/>
        <sz val="10"/>
        <rFont val="Arial"/>
        <family val="2"/>
        <charset val="1"/>
      </rPr>
      <t xml:space="preserve">er</t>
    </r>
    <r>
      <rPr>
        <sz val="10"/>
        <rFont val="Arial"/>
        <family val="2"/>
        <charset val="1"/>
      </rPr>
      <t xml:space="preserve"> décile (D1, en euros)</t>
    </r>
  </si>
  <si>
    <t xml:space="preserve">Niveau de vie annuel médian (en euros)</t>
  </si>
  <si>
    <r>
      <rPr>
        <sz val="10"/>
        <rFont val="Arial"/>
        <family val="2"/>
        <charset val="1"/>
      </rPr>
      <t xml:space="preserve">Niveau de vie annuel - 9</t>
    </r>
    <r>
      <rPr>
        <vertAlign val="superscript"/>
        <sz val="10"/>
        <rFont val="Arial"/>
        <family val="2"/>
        <charset val="1"/>
      </rPr>
      <t xml:space="preserve">e</t>
    </r>
    <r>
      <rPr>
        <sz val="10"/>
        <rFont val="Arial"/>
        <family val="2"/>
        <charset val="1"/>
      </rPr>
      <t xml:space="preserve"> décile (D9, en euros)</t>
    </r>
  </si>
  <si>
    <r>
      <rPr>
        <sz val="10"/>
        <rFont val="Arial"/>
        <family val="2"/>
        <charset val="1"/>
      </rPr>
      <t xml:space="preserve">Rang du 1</t>
    </r>
    <r>
      <rPr>
        <vertAlign val="superscript"/>
        <sz val="10"/>
        <rFont val="Arial"/>
        <family val="2"/>
        <charset val="1"/>
      </rPr>
      <t xml:space="preserve">er</t>
    </r>
    <r>
      <rPr>
        <sz val="10"/>
        <rFont val="Arial"/>
        <family val="2"/>
        <charset val="1"/>
      </rPr>
      <t xml:space="preserve"> décile de niveau de vie en France métropolitaine (département ou région)</t>
    </r>
  </si>
  <si>
    <t xml:space="preserve">Rang du niveau de vie médian en France métropolitaine
(département ou région)</t>
  </si>
  <si>
    <t xml:space="preserve">Contribution des autres revenus d’activité au revenu disponible (en %)</t>
  </si>
  <si>
    <t xml:space="preserve">Contribution des pensions, retraites ou rentes au revenu disponible (en %)</t>
  </si>
  <si>
    <t xml:space="preserve">Contribution des revenus du patrimoine au revenu disponible (en %)</t>
  </si>
  <si>
    <t xml:space="preserve">Part des ménages percevant des salaires (en %)</t>
  </si>
  <si>
    <t xml:space="preserve">Part des ménages percevant des pensions, retraites ou rentes (en %)</t>
  </si>
  <si>
    <t xml:space="preserve">Part des ménages où le ou les pourvoyeurs de ressources sont tous exploitants agricoles (en %)</t>
  </si>
  <si>
    <r>
      <rPr>
        <b val="true"/>
        <sz val="10"/>
        <color rgb="FF000000"/>
        <rFont val="Arial"/>
        <family val="2"/>
        <charset val="1"/>
      </rPr>
      <t xml:space="preserve">Lecture : </t>
    </r>
    <r>
      <rPr>
        <sz val="10"/>
        <color rgb="FF000000"/>
        <rFont val="Arial"/>
        <family val="2"/>
        <charset val="1"/>
      </rPr>
      <t xml:space="preserve">Le département de Vaucluse regroupe 27,5 % des ménages agricoles de la région en 2020, soit 4 260 ménages. Les personnes vivant dans ces ménages ont un niveau de vie annuel médian de 24 900 euros, soit le 30</t>
    </r>
    <r>
      <rPr>
        <vertAlign val="superscript"/>
        <sz val="10"/>
        <color rgb="FF000000"/>
        <rFont val="Arial"/>
        <family val="2"/>
        <charset val="1"/>
      </rPr>
      <t xml:space="preserve">e</t>
    </r>
    <r>
      <rPr>
        <sz val="10"/>
        <color rgb="FF000000"/>
        <rFont val="Arial"/>
        <family val="2"/>
        <charset val="1"/>
      </rPr>
      <t xml:space="preserve"> niveau de vie médian le plus élevé des départements de France métropolitaine. Parmi elles, 17,5 % vivent sous le seuil de pauvreté. Les bénéfices agricoles représentent 33 % du revenu disponible des ménages agricoles de Vaucluse.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</si>
</sst>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174695"/>
      <name val="Arial"/>
      <family val="0"/>
      <charset val="1"/>
    </font>
    <font>
      <u val="single"/>
      <sz val="10"/>
      <color theme="1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C9211E"/>
      <name val="Arial"/>
      <family val="2"/>
      <charset val="1"/>
    </font>
    <font>
      <sz val="10"/>
      <color rgb="FF000000"/>
      <name val="Arial"/>
      <family val="0"/>
      <charset val="1"/>
    </font>
    <font>
      <b val="true"/>
      <sz val="12"/>
      <color rgb="FF009999"/>
      <name val="Calibri"/>
      <family val="2"/>
      <charset val="1"/>
    </font>
    <font>
      <sz val="10"/>
      <color rgb="FFC9211E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vertAlign val="superscript"/>
      <sz val="10"/>
      <name val="Arial"/>
      <family val="2"/>
      <charset val="1"/>
    </font>
    <font>
      <vertAlign val="superscript"/>
      <sz val="10"/>
      <color rgb="FF000000"/>
      <name val="Arial"/>
      <family val="2"/>
      <charset val="1"/>
    </font>
    <font>
      <b val="true"/>
      <sz val="10"/>
      <color rgb="FFE4003A"/>
      <name val="Arial"/>
      <family val="2"/>
      <charset val="1"/>
    </font>
    <font>
      <sz val="10"/>
      <color rgb="FFE4003A"/>
      <name val="Arial"/>
      <family val="2"/>
      <charset val="1"/>
    </font>
    <font>
      <b val="true"/>
      <sz val="10"/>
      <color rgb="FFE4003A"/>
      <name val="Times New Roman"/>
      <family val="1"/>
      <charset val="1"/>
    </font>
    <font>
      <sz val="10"/>
      <color rgb="FFE4003A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CFE7F5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5" fontId="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justify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justify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6" fontId="8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E4003A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999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174695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>
    <row r="1" customFormat="false" ht="17.35" hidden="false" customHeight="false" outlineLevel="0" collapsed="false">
      <c r="A1" s="1" t="s">
        <v>0</v>
      </c>
      <c r="B1" s="1"/>
    </row>
    <row r="3" customFormat="false" ht="15" hidden="false" customHeight="false" outlineLevel="0" collapsed="false">
      <c r="A3" s="2" t="str">
        <f aca="false">HYPERLINK("#'Figure 1'!A1", "Figure 1 : Niveau de vie et taux de pauvreté dans les ménages agricoles de Provence-Alpes-Côte d’Azur, par orientation technico-économique des exploitations (OTEX)")</f>
        <v>Figure 1 : Niveau de vie et taux de pauvreté dans les ménages agricoles de Provence-Alpes-Côte d’Azur, par orientation technico-économique des exploitations (OTEX)</v>
      </c>
    </row>
    <row r="4" customFormat="false" ht="15" hidden="false" customHeight="false" outlineLevel="0" collapsed="false">
      <c r="A4" s="2" t="str">
        <f aca="false">HYPERLINK("#'Figure 2'!A1", "Figure 2 : Composition du revenu disponible des ménages agricoles de Provence-Alpes-Côte d’Azur, par orientation technico-économique des exploitations")</f>
        <v>Figure 2 : Composition du revenu disponible des ménages agricoles de Provence-Alpes-Côte d’Azur, par orientation technico-économique des exploitations</v>
      </c>
    </row>
    <row r="5" customFormat="false" ht="15" hidden="false" customHeight="false" outlineLevel="0" collapsed="false">
      <c r="A5" s="2" t="str">
        <f aca="false">HYPERLINK("#'Figure 3'!A1", "Figure 3 : Caractéristiques des ménages agricoles de Provence-Alpes-Côte d'Azur, selon le profil des personnes pourvoyeuses de ressources")</f>
        <v>Figure 3 : Caractéristiques des ménages agricoles de Provence-Alpes-Côte d'Azur, selon le profil des personnes pourvoyeuses de ressources</v>
      </c>
    </row>
    <row r="6" customFormat="false" ht="15" hidden="false" customHeight="false" outlineLevel="0" collapsed="false">
      <c r="A6" s="2" t="str">
        <f aca="false">HYPERLINK("#'Données complémentaires'!A1", "Données complémentaires : Caractéristiques des revenus et niveau de vie des ménages agricoles, par département")</f>
        <v>Données complémentaires : Caractéristiques des revenus et niveau de vie des ménages agricoles, par département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3" width="31.71"/>
    <col collapsed="false" customWidth="true" hidden="false" outlineLevel="0" max="6" min="2" style="3" width="21.28"/>
    <col collapsed="false" customWidth="true" hidden="false" outlineLevel="0" max="9" min="9" style="3" width="11.24"/>
  </cols>
  <sheetData>
    <row r="1" customFormat="false" ht="12.75" hidden="false" customHeight="true" outlineLevel="0" collapsed="false">
      <c r="A1" s="4" t="s">
        <v>1</v>
      </c>
      <c r="L1" s="5"/>
    </row>
    <row r="2" customFormat="false" ht="12.75" hidden="false" customHeight="true" outlineLevel="0" collapsed="false">
      <c r="A2" s="4"/>
      <c r="L2" s="5"/>
    </row>
    <row r="3" customFormat="false" ht="57" hidden="false" customHeight="true" outlineLevel="0" collapsed="false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Format="false" ht="12.75" hidden="false" customHeight="true" outlineLevel="0" collapsed="false">
      <c r="A4" s="7" t="s">
        <v>8</v>
      </c>
      <c r="B4" s="8" t="n">
        <v>32</v>
      </c>
      <c r="C4" s="9" t="n">
        <v>38700</v>
      </c>
      <c r="D4" s="9" t="n">
        <v>27400</v>
      </c>
      <c r="E4" s="10" t="n">
        <v>5.1</v>
      </c>
      <c r="F4" s="10" t="n">
        <v>12.3</v>
      </c>
    </row>
    <row r="5" customFormat="false" ht="12.75" hidden="false" customHeight="true" outlineLevel="0" collapsed="false">
      <c r="A5" s="7" t="s">
        <v>9</v>
      </c>
      <c r="B5" s="8" t="n">
        <v>16</v>
      </c>
      <c r="C5" s="9" t="n">
        <v>33100</v>
      </c>
      <c r="D5" s="9" t="n">
        <v>25100</v>
      </c>
      <c r="E5" s="10" t="n">
        <v>5.1</v>
      </c>
      <c r="F5" s="10" t="n">
        <v>16.9</v>
      </c>
    </row>
    <row r="6" customFormat="false" ht="15" hidden="false" customHeight="true" outlineLevel="0" collapsed="false">
      <c r="A6" s="7" t="s">
        <v>10</v>
      </c>
      <c r="B6" s="8" t="n">
        <v>10</v>
      </c>
      <c r="C6" s="9" t="n">
        <v>26300</v>
      </c>
      <c r="D6" s="9" t="n">
        <v>20300</v>
      </c>
      <c r="E6" s="10" t="n">
        <v>4.8</v>
      </c>
      <c r="F6" s="10" t="n">
        <v>24.5</v>
      </c>
      <c r="I6" s="11"/>
    </row>
    <row r="7" customFormat="false" ht="12.75" hidden="false" customHeight="true" outlineLevel="0" collapsed="false">
      <c r="A7" s="7" t="s">
        <v>11</v>
      </c>
      <c r="B7" s="8" t="n">
        <v>9</v>
      </c>
      <c r="C7" s="9" t="n">
        <v>20400</v>
      </c>
      <c r="D7" s="9" t="n">
        <v>17600</v>
      </c>
      <c r="E7" s="10" t="n">
        <v>4.5</v>
      </c>
      <c r="F7" s="10" t="n">
        <v>31.8</v>
      </c>
    </row>
    <row r="8" customFormat="false" ht="12.75" hidden="false" customHeight="true" outlineLevel="0" collapsed="false">
      <c r="A8" s="7" t="s">
        <v>12</v>
      </c>
      <c r="B8" s="8" t="n">
        <v>9</v>
      </c>
      <c r="C8" s="9" t="n">
        <v>29700</v>
      </c>
      <c r="D8" s="9" t="n">
        <v>24200</v>
      </c>
      <c r="E8" s="10" t="n">
        <v>4.9</v>
      </c>
      <c r="F8" s="10" t="n">
        <v>18.2</v>
      </c>
    </row>
    <row r="9" customFormat="false" ht="12.75" hidden="false" customHeight="true" outlineLevel="0" collapsed="false">
      <c r="A9" s="7" t="s">
        <v>13</v>
      </c>
      <c r="B9" s="8" t="n">
        <v>8</v>
      </c>
      <c r="C9" s="9" t="n">
        <v>28000</v>
      </c>
      <c r="D9" s="9" t="n">
        <v>20400</v>
      </c>
      <c r="E9" s="10" t="n">
        <v>6.5</v>
      </c>
      <c r="F9" s="10" t="n">
        <v>28.6</v>
      </c>
    </row>
    <row r="10" customFormat="false" ht="12.75" hidden="false" customHeight="true" outlineLevel="0" collapsed="false">
      <c r="A10" s="7" t="s">
        <v>14</v>
      </c>
      <c r="B10" s="8" t="n">
        <v>7</v>
      </c>
      <c r="C10" s="9" t="n">
        <v>25000</v>
      </c>
      <c r="D10" s="9" t="n">
        <v>20100</v>
      </c>
      <c r="E10" s="10" t="n">
        <v>5.1</v>
      </c>
      <c r="F10" s="10" t="n">
        <v>25.8</v>
      </c>
      <c r="I10" s="12"/>
    </row>
    <row r="11" customFormat="false" ht="12.75" hidden="false" customHeight="true" outlineLevel="0" collapsed="false">
      <c r="A11" s="7" t="s">
        <v>15</v>
      </c>
      <c r="B11" s="8" t="n">
        <v>4</v>
      </c>
      <c r="C11" s="9" t="n">
        <v>21000</v>
      </c>
      <c r="D11" s="9" t="n">
        <v>18500</v>
      </c>
      <c r="E11" s="10" t="n">
        <v>4.5</v>
      </c>
      <c r="F11" s="10" t="n">
        <v>29.7</v>
      </c>
    </row>
    <row r="12" customFormat="false" ht="12.75" hidden="false" customHeight="true" outlineLevel="0" collapsed="false">
      <c r="A12" s="7" t="s">
        <v>16</v>
      </c>
      <c r="B12" s="8" t="n">
        <v>4</v>
      </c>
      <c r="C12" s="9" t="n">
        <v>20700</v>
      </c>
      <c r="D12" s="9" t="n">
        <v>19000</v>
      </c>
      <c r="E12" s="10" t="n">
        <v>4</v>
      </c>
      <c r="F12" s="10" t="n">
        <v>28</v>
      </c>
    </row>
    <row r="13" customFormat="false" ht="12.75" hidden="false" customHeight="true" outlineLevel="0" collapsed="false">
      <c r="A13" s="7" t="s">
        <v>17</v>
      </c>
      <c r="B13" s="8" t="n">
        <v>3</v>
      </c>
      <c r="C13" s="9" t="n">
        <v>33000</v>
      </c>
      <c r="D13" s="9" t="n">
        <v>25000</v>
      </c>
      <c r="E13" s="10" t="n">
        <v>5</v>
      </c>
      <c r="F13" s="10" t="n">
        <v>14.7</v>
      </c>
    </row>
    <row r="14" customFormat="false" ht="12.75" hidden="false" customHeight="true" outlineLevel="0" collapsed="false">
      <c r="A14" s="13" t="s">
        <v>18</v>
      </c>
      <c r="B14" s="14" t="n">
        <v>100</v>
      </c>
      <c r="C14" s="15" t="n">
        <v>30600</v>
      </c>
      <c r="D14" s="15" t="n">
        <v>23000</v>
      </c>
      <c r="E14" s="16" t="n">
        <v>5.4</v>
      </c>
      <c r="F14" s="16" t="n">
        <v>20.3</v>
      </c>
    </row>
    <row r="15" customFormat="false" ht="12.75" hidden="false" customHeight="true" outlineLevel="0" collapsed="false">
      <c r="A15" s="13" t="s">
        <v>19</v>
      </c>
      <c r="B15" s="17" t="s">
        <v>20</v>
      </c>
      <c r="C15" s="15" t="n">
        <v>25800</v>
      </c>
      <c r="D15" s="15" t="n">
        <v>22500</v>
      </c>
      <c r="E15" s="16" t="n">
        <v>3.4</v>
      </c>
      <c r="F15" s="16" t="n">
        <v>14.6</v>
      </c>
    </row>
    <row r="16" customFormat="false" ht="12.75" hidden="false" customHeight="true" outlineLevel="0" collapsed="false">
      <c r="A16" s="13" t="s">
        <v>21</v>
      </c>
      <c r="B16" s="17" t="s">
        <v>20</v>
      </c>
      <c r="C16" s="15" t="n">
        <v>25000</v>
      </c>
      <c r="D16" s="15" t="n">
        <v>22100</v>
      </c>
      <c r="E16" s="16" t="n">
        <v>3.6</v>
      </c>
      <c r="F16" s="16" t="n">
        <v>17</v>
      </c>
    </row>
    <row r="17" customFormat="false" ht="12.75" hidden="false" customHeight="true" outlineLevel="0" collapsed="false">
      <c r="A17" s="14"/>
      <c r="B17" s="14"/>
      <c r="C17" s="15"/>
      <c r="D17" s="15"/>
      <c r="E17" s="16"/>
      <c r="F17" s="16"/>
    </row>
    <row r="18" customFormat="false" ht="12.75" hidden="false" customHeight="true" outlineLevel="0" collapsed="false">
      <c r="A18" s="18" t="s">
        <v>22</v>
      </c>
      <c r="B18" s="19"/>
      <c r="C18" s="20"/>
      <c r="D18" s="20"/>
      <c r="E18" s="21"/>
      <c r="F18" s="21"/>
    </row>
    <row r="19" customFormat="false" ht="12.75" hidden="false" customHeight="true" outlineLevel="0" collapsed="false">
      <c r="A19" s="22" t="s">
        <v>23</v>
      </c>
      <c r="B19" s="8"/>
      <c r="C19" s="8"/>
      <c r="D19" s="10"/>
      <c r="E19" s="10"/>
      <c r="F19" s="8"/>
      <c r="I19" s="23"/>
    </row>
    <row r="20" customFormat="false" ht="12.75" hidden="false" customHeight="true" outlineLevel="0" collapsed="false">
      <c r="A20" s="22" t="s">
        <v>24</v>
      </c>
      <c r="B20" s="8"/>
      <c r="C20" s="8"/>
      <c r="D20" s="10"/>
      <c r="E20" s="10"/>
      <c r="F20" s="8"/>
      <c r="I20" s="24"/>
    </row>
    <row r="21" customFormat="false" ht="12.75" hidden="false" customHeight="true" outlineLevel="0" collapsed="false">
      <c r="A21" s="14" t="s">
        <v>25</v>
      </c>
      <c r="B21" s="8"/>
      <c r="C21" s="8"/>
      <c r="D21" s="10"/>
      <c r="E21" s="10"/>
      <c r="F21" s="8"/>
      <c r="I21" s="23"/>
    </row>
    <row r="22" customFormat="false" ht="12.75" hidden="false" customHeight="true" outlineLevel="0" collapsed="false">
      <c r="A22" s="25" t="s">
        <v>26</v>
      </c>
      <c r="B22" s="8"/>
      <c r="C22" s="8"/>
      <c r="D22" s="10"/>
      <c r="E22" s="10"/>
      <c r="F22" s="8"/>
      <c r="I22" s="26"/>
    </row>
    <row r="23" customFormat="false" ht="12.75" hidden="false" customHeight="true" outlineLevel="0" collapsed="false">
      <c r="A23" s="27"/>
      <c r="D23" s="28"/>
      <c r="E23" s="28"/>
    </row>
    <row r="24" customFormat="false" ht="12.75" hidden="false" customHeight="true" outlineLevel="0" collapsed="false">
      <c r="A24" s="27"/>
      <c r="D24" s="28"/>
      <c r="E24" s="28"/>
    </row>
    <row r="25" customFormat="false" ht="12.75" hidden="false" customHeight="true" outlineLevel="0" collapsed="false">
      <c r="G25" s="29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3" width="48.98"/>
    <col collapsed="false" customWidth="true" hidden="false" outlineLevel="0" max="3" min="3" style="3" width="15.02"/>
    <col collapsed="false" customWidth="true" hidden="false" outlineLevel="0" max="4" min="4" style="3" width="18.49"/>
    <col collapsed="false" customWidth="true" hidden="false" outlineLevel="0" max="5" min="5" style="3" width="17.52"/>
  </cols>
  <sheetData>
    <row r="1" customFormat="false" ht="12.75" hidden="false" customHeight="true" outlineLevel="0" collapsed="false">
      <c r="A1" s="4" t="s">
        <v>27</v>
      </c>
    </row>
    <row r="2" customFormat="false" ht="12.75" hidden="false" customHeight="true" outlineLevel="0" collapsed="false">
      <c r="A2" s="4"/>
    </row>
    <row r="3" customFormat="false" ht="12.75" hidden="false" customHeight="true" outlineLevel="0" collapsed="false">
      <c r="G3" s="30" t="s">
        <v>28</v>
      </c>
    </row>
    <row r="4" customFormat="false" ht="42.75" hidden="false" customHeight="true" outlineLevel="0" collapsed="false">
      <c r="A4" s="6" t="s">
        <v>29</v>
      </c>
      <c r="B4" s="6" t="s">
        <v>30</v>
      </c>
      <c r="C4" s="6" t="s">
        <v>31</v>
      </c>
      <c r="D4" s="6" t="s">
        <v>32</v>
      </c>
      <c r="E4" s="6" t="s">
        <v>33</v>
      </c>
      <c r="F4" s="6" t="s">
        <v>34</v>
      </c>
      <c r="G4" s="6" t="s">
        <v>35</v>
      </c>
    </row>
    <row r="5" customFormat="false" ht="12.75" hidden="false" customHeight="true" outlineLevel="0" collapsed="false">
      <c r="A5" s="31" t="s">
        <v>13</v>
      </c>
      <c r="B5" s="32" t="n">
        <v>-22</v>
      </c>
      <c r="C5" s="32" t="n">
        <v>47</v>
      </c>
      <c r="D5" s="32" t="n">
        <v>37</v>
      </c>
      <c r="E5" s="32" t="n">
        <v>9</v>
      </c>
      <c r="F5" s="32" t="n">
        <v>24</v>
      </c>
      <c r="G5" s="32" t="n">
        <v>5</v>
      </c>
      <c r="L5" s="29"/>
    </row>
    <row r="6" customFormat="false" ht="12.75" hidden="false" customHeight="true" outlineLevel="0" collapsed="false">
      <c r="A6" s="31" t="s">
        <v>11</v>
      </c>
      <c r="B6" s="32" t="n">
        <v>-15</v>
      </c>
      <c r="C6" s="32" t="n">
        <v>43</v>
      </c>
      <c r="D6" s="32" t="n">
        <v>39</v>
      </c>
      <c r="E6" s="32" t="n">
        <v>13</v>
      </c>
      <c r="F6" s="32" t="n">
        <v>13</v>
      </c>
      <c r="G6" s="32" t="n">
        <v>7</v>
      </c>
    </row>
    <row r="7" customFormat="false" ht="12.75" hidden="false" customHeight="true" outlineLevel="0" collapsed="false">
      <c r="A7" s="31" t="s">
        <v>16</v>
      </c>
      <c r="B7" s="32" t="n">
        <v>-15</v>
      </c>
      <c r="C7" s="32" t="n">
        <v>33</v>
      </c>
      <c r="D7" s="32" t="n">
        <v>44</v>
      </c>
      <c r="E7" s="32" t="n">
        <v>13</v>
      </c>
      <c r="F7" s="32" t="n">
        <v>17</v>
      </c>
      <c r="G7" s="32" t="n">
        <v>7</v>
      </c>
    </row>
    <row r="8" customFormat="false" ht="12.75" hidden="false" customHeight="true" outlineLevel="0" collapsed="false">
      <c r="A8" s="31" t="s">
        <v>12</v>
      </c>
      <c r="B8" s="32" t="n">
        <v>-23</v>
      </c>
      <c r="C8" s="32" t="n">
        <v>31</v>
      </c>
      <c r="D8" s="32" t="n">
        <v>44</v>
      </c>
      <c r="E8" s="32" t="n">
        <v>14</v>
      </c>
      <c r="F8" s="32" t="n">
        <v>30</v>
      </c>
      <c r="G8" s="32" t="n">
        <v>3</v>
      </c>
      <c r="V8" s="29"/>
      <c r="W8" s="29"/>
    </row>
    <row r="9" customFormat="false" ht="12.75" hidden="false" customHeight="true" outlineLevel="0" collapsed="false">
      <c r="A9" s="31" t="s">
        <v>14</v>
      </c>
      <c r="B9" s="32" t="n">
        <v>-21</v>
      </c>
      <c r="C9" s="32" t="n">
        <v>30</v>
      </c>
      <c r="D9" s="32" t="n">
        <v>45</v>
      </c>
      <c r="E9" s="32" t="n">
        <v>11</v>
      </c>
      <c r="F9" s="32" t="n">
        <v>31</v>
      </c>
      <c r="G9" s="32" t="n">
        <v>5</v>
      </c>
      <c r="V9" s="29"/>
      <c r="W9" s="29"/>
    </row>
    <row r="10" customFormat="false" ht="12.75" hidden="false" customHeight="true" outlineLevel="0" collapsed="false">
      <c r="A10" s="31" t="s">
        <v>8</v>
      </c>
      <c r="B10" s="32" t="n">
        <v>-26</v>
      </c>
      <c r="C10" s="32" t="n">
        <v>28</v>
      </c>
      <c r="D10" s="32" t="n">
        <v>40</v>
      </c>
      <c r="E10" s="32" t="n">
        <v>18</v>
      </c>
      <c r="F10" s="32" t="n">
        <v>39</v>
      </c>
      <c r="G10" s="32" t="n">
        <v>2</v>
      </c>
      <c r="V10" s="29"/>
      <c r="W10" s="29"/>
    </row>
    <row r="11" customFormat="false" ht="12.75" hidden="false" customHeight="true" outlineLevel="0" collapsed="false">
      <c r="A11" s="31" t="s">
        <v>10</v>
      </c>
      <c r="B11" s="32" t="n">
        <v>-19</v>
      </c>
      <c r="C11" s="32" t="n">
        <v>28</v>
      </c>
      <c r="D11" s="32" t="n">
        <v>42</v>
      </c>
      <c r="E11" s="32" t="n">
        <v>15</v>
      </c>
      <c r="F11" s="32" t="n">
        <v>29</v>
      </c>
      <c r="G11" s="32" t="n">
        <v>5</v>
      </c>
      <c r="V11" s="29"/>
      <c r="W11" s="29"/>
    </row>
    <row r="12" customFormat="false" ht="12.75" hidden="false" customHeight="true" outlineLevel="0" collapsed="false">
      <c r="A12" s="31" t="s">
        <v>15</v>
      </c>
      <c r="B12" s="32" t="n">
        <v>-16</v>
      </c>
      <c r="C12" s="32" t="n">
        <v>19</v>
      </c>
      <c r="D12" s="32" t="n">
        <v>54</v>
      </c>
      <c r="E12" s="32" t="n">
        <v>16</v>
      </c>
      <c r="F12" s="32" t="n">
        <v>21</v>
      </c>
      <c r="G12" s="32" t="n">
        <v>7</v>
      </c>
      <c r="V12" s="29"/>
      <c r="W12" s="29"/>
    </row>
    <row r="13" customFormat="false" ht="12.75" hidden="false" customHeight="true" outlineLevel="0" collapsed="false">
      <c r="A13" s="31" t="s">
        <v>9</v>
      </c>
      <c r="B13" s="32" t="n">
        <v>-23</v>
      </c>
      <c r="C13" s="32" t="n">
        <v>18</v>
      </c>
      <c r="D13" s="32" t="n">
        <v>44</v>
      </c>
      <c r="E13" s="32" t="n">
        <v>23</v>
      </c>
      <c r="F13" s="32" t="n">
        <v>36</v>
      </c>
      <c r="G13" s="32" t="n">
        <v>2</v>
      </c>
      <c r="V13" s="29"/>
      <c r="W13" s="29"/>
    </row>
    <row r="14" customFormat="false" ht="12.75" hidden="false" customHeight="true" outlineLevel="0" collapsed="false">
      <c r="A14" s="31" t="s">
        <v>17</v>
      </c>
      <c r="B14" s="32" t="n">
        <v>-26</v>
      </c>
      <c r="C14" s="32" t="n">
        <v>15</v>
      </c>
      <c r="D14" s="32" t="n">
        <v>44</v>
      </c>
      <c r="E14" s="32" t="n">
        <v>22</v>
      </c>
      <c r="F14" s="32" t="n">
        <v>44</v>
      </c>
      <c r="G14" s="32" t="n">
        <v>2</v>
      </c>
      <c r="V14" s="29"/>
      <c r="W14" s="29"/>
    </row>
    <row r="15" customFormat="false" ht="30" hidden="false" customHeight="true" outlineLevel="0" collapsed="false">
      <c r="A15" s="33" t="s">
        <v>36</v>
      </c>
      <c r="B15" s="19" t="n">
        <v>-23</v>
      </c>
      <c r="C15" s="19" t="n">
        <v>28</v>
      </c>
      <c r="D15" s="19" t="n">
        <v>42</v>
      </c>
      <c r="E15" s="19" t="n">
        <v>17</v>
      </c>
      <c r="F15" s="19" t="n">
        <v>33</v>
      </c>
      <c r="G15" s="19" t="n">
        <v>3</v>
      </c>
      <c r="V15" s="29"/>
      <c r="W15" s="29"/>
    </row>
    <row r="16" customFormat="false" ht="36.75" hidden="false" customHeight="true" outlineLevel="0" collapsed="false">
      <c r="A16" s="33" t="s">
        <v>37</v>
      </c>
      <c r="B16" s="19" t="n">
        <v>-19</v>
      </c>
      <c r="C16" s="19" t="n">
        <v>34</v>
      </c>
      <c r="D16" s="19" t="n">
        <v>45</v>
      </c>
      <c r="E16" s="19" t="n">
        <v>15</v>
      </c>
      <c r="F16" s="19" t="n">
        <v>22</v>
      </c>
      <c r="G16" s="19" t="n">
        <v>4</v>
      </c>
      <c r="V16" s="29"/>
      <c r="W16" s="29"/>
    </row>
    <row r="17" customFormat="false" ht="12.75" hidden="false" customHeight="true" outlineLevel="0" collapsed="false"/>
    <row r="18" customFormat="false" ht="12.75" hidden="false" customHeight="true" outlineLevel="0" collapsed="false">
      <c r="A18" s="25" t="s">
        <v>38</v>
      </c>
      <c r="B18" s="31"/>
      <c r="C18" s="31"/>
      <c r="D18" s="34"/>
      <c r="E18" s="34"/>
      <c r="F18" s="31"/>
      <c r="G18" s="31"/>
      <c r="V18" s="29"/>
      <c r="W18" s="29"/>
    </row>
    <row r="19" customFormat="false" ht="12.75" hidden="false" customHeight="true" outlineLevel="0" collapsed="false">
      <c r="A19" s="25" t="s">
        <v>39</v>
      </c>
      <c r="B19" s="31"/>
      <c r="C19" s="31"/>
      <c r="D19" s="34"/>
      <c r="E19" s="34"/>
      <c r="F19" s="31"/>
      <c r="G19" s="31"/>
    </row>
    <row r="20" customFormat="false" ht="12.75" hidden="false" customHeight="true" outlineLevel="0" collapsed="false">
      <c r="A20" s="25" t="s">
        <v>40</v>
      </c>
      <c r="B20" s="31"/>
      <c r="C20" s="31"/>
      <c r="D20" s="34"/>
      <c r="E20" s="34"/>
      <c r="F20" s="31"/>
      <c r="G20" s="31"/>
    </row>
    <row r="21" customFormat="false" ht="12.75" hidden="false" customHeight="true" outlineLevel="0" collapsed="false">
      <c r="A21" s="14" t="s">
        <v>41</v>
      </c>
      <c r="B21" s="8"/>
      <c r="C21" s="8"/>
      <c r="D21" s="10"/>
      <c r="E21" s="10"/>
      <c r="F21" s="8"/>
      <c r="G21" s="31"/>
    </row>
    <row r="22" customFormat="false" ht="12.75" hidden="false" customHeight="true" outlineLevel="0" collapsed="false">
      <c r="A22" s="25" t="s">
        <v>26</v>
      </c>
      <c r="B22" s="8"/>
      <c r="C22" s="8"/>
      <c r="D22" s="10"/>
      <c r="E22" s="10"/>
      <c r="F22" s="8"/>
      <c r="G22" s="31"/>
      <c r="S22" s="29"/>
    </row>
    <row r="23" customFormat="false" ht="12.75" hidden="false" customHeight="true" outlineLevel="0" collapsed="false">
      <c r="D23" s="28"/>
      <c r="E23" s="28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3" width="43.4"/>
    <col collapsed="false" customWidth="true" hidden="false" outlineLevel="0" max="4" min="4" style="3" width="14.46"/>
    <col collapsed="false" customWidth="true" hidden="false" outlineLevel="0" max="6" min="6" style="3" width="25.73"/>
  </cols>
  <sheetData>
    <row r="1" customFormat="false" ht="12.75" hidden="false" customHeight="true" outlineLevel="0" collapsed="false">
      <c r="A1" s="4" t="s">
        <v>42</v>
      </c>
    </row>
    <row r="2" customFormat="false" ht="12.75" hidden="false" customHeight="true" outlineLevel="0" collapsed="false">
      <c r="A2" s="4"/>
    </row>
    <row r="3" customFormat="false" ht="73.5" hidden="false" customHeight="true" outlineLevel="0" collapsed="false">
      <c r="A3" s="6" t="s">
        <v>43</v>
      </c>
      <c r="B3" s="6" t="s">
        <v>44</v>
      </c>
      <c r="C3" s="6" t="s">
        <v>5</v>
      </c>
      <c r="D3" s="6" t="s">
        <v>6</v>
      </c>
      <c r="E3" s="6" t="s">
        <v>45</v>
      </c>
      <c r="F3" s="6" t="s">
        <v>46</v>
      </c>
    </row>
    <row r="4" customFormat="false" ht="15" hidden="false" customHeight="true" outlineLevel="0" collapsed="false">
      <c r="A4" s="7" t="s">
        <v>47</v>
      </c>
      <c r="B4" s="7" t="n">
        <v>22</v>
      </c>
      <c r="C4" s="9" t="n">
        <v>16800</v>
      </c>
      <c r="D4" s="10" t="n">
        <v>9</v>
      </c>
      <c r="E4" s="10" t="n">
        <v>38.5</v>
      </c>
      <c r="F4" s="7" t="n">
        <v>37</v>
      </c>
      <c r="J4" s="11"/>
    </row>
    <row r="5" customFormat="false" ht="12.75" hidden="false" customHeight="true" outlineLevel="0" collapsed="false">
      <c r="A5" s="7" t="s">
        <v>48</v>
      </c>
      <c r="B5" s="7" t="n">
        <v>6</v>
      </c>
      <c r="C5" s="9" t="n">
        <v>19300</v>
      </c>
      <c r="D5" s="10" t="n">
        <v>5.9</v>
      </c>
      <c r="E5" s="10" t="n">
        <v>32.2</v>
      </c>
      <c r="F5" s="7" t="n">
        <v>63</v>
      </c>
    </row>
    <row r="6" customFormat="false" ht="12.75" hidden="false" customHeight="true" outlineLevel="0" collapsed="false">
      <c r="A6" s="7" t="s">
        <v>49</v>
      </c>
      <c r="B6" s="7" t="n">
        <v>72</v>
      </c>
      <c r="C6" s="9" t="n">
        <v>23700</v>
      </c>
      <c r="D6" s="10" t="n">
        <v>5</v>
      </c>
      <c r="E6" s="10" t="n">
        <v>17</v>
      </c>
      <c r="F6" s="7" t="n">
        <v>24</v>
      </c>
    </row>
    <row r="7" customFormat="false" ht="12.75" hidden="false" customHeight="true" outlineLevel="0" collapsed="false">
      <c r="A7" s="13" t="s">
        <v>18</v>
      </c>
      <c r="B7" s="13" t="n">
        <v>100</v>
      </c>
      <c r="C7" s="15" t="n">
        <v>23000</v>
      </c>
      <c r="D7" s="16" t="n">
        <v>5.4</v>
      </c>
      <c r="E7" s="16" t="n">
        <v>20.3</v>
      </c>
      <c r="F7" s="13" t="n">
        <v>28</v>
      </c>
    </row>
    <row r="8" customFormat="false" ht="12.75" hidden="false" customHeight="true" outlineLevel="0" collapsed="false"/>
    <row r="9" customFormat="false" ht="12.75" hidden="false" customHeight="true" outlineLevel="0" collapsed="false">
      <c r="A9" s="25" t="s">
        <v>50</v>
      </c>
      <c r="B9" s="8"/>
      <c r="C9" s="8"/>
      <c r="D9" s="8"/>
      <c r="E9" s="8"/>
      <c r="F9" s="8"/>
    </row>
    <row r="10" customFormat="false" ht="12.75" hidden="false" customHeight="true" outlineLevel="0" collapsed="false">
      <c r="A10" s="14" t="s">
        <v>51</v>
      </c>
      <c r="B10" s="8"/>
      <c r="C10" s="8"/>
      <c r="D10" s="10"/>
      <c r="E10" s="10"/>
      <c r="F10" s="8"/>
    </row>
    <row r="11" customFormat="false" ht="12.75" hidden="false" customHeight="true" outlineLevel="0" collapsed="false">
      <c r="A11" s="25" t="s">
        <v>26</v>
      </c>
      <c r="B11" s="8"/>
      <c r="C11" s="8"/>
      <c r="D11" s="10"/>
      <c r="E11" s="10"/>
      <c r="F11" s="8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1" min="1" style="3" width="60.23"/>
    <col collapsed="false" customWidth="true" hidden="false" outlineLevel="0" max="2" min="2" style="3" width="25.73"/>
    <col collapsed="false" customWidth="true" hidden="false" outlineLevel="0" max="5" min="3" style="3" width="22.12"/>
    <col collapsed="false" customWidth="true" hidden="false" outlineLevel="0" max="8" min="8" style="3" width="27.95"/>
  </cols>
  <sheetData>
    <row r="1" customFormat="false" ht="12.75" hidden="false" customHeight="true" outlineLevel="0" collapsed="false">
      <c r="A1" s="4" t="s">
        <v>52</v>
      </c>
      <c r="B1" s="29"/>
      <c r="C1" s="29"/>
      <c r="D1" s="29"/>
      <c r="E1" s="29"/>
      <c r="F1" s="29"/>
      <c r="G1" s="29"/>
      <c r="H1" s="29"/>
    </row>
    <row r="2" customFormat="false" ht="12.75" hidden="false" customHeight="true" outlineLevel="0" collapsed="false">
      <c r="A2" s="29"/>
      <c r="B2" s="29"/>
      <c r="C2" s="29"/>
      <c r="D2" s="29"/>
      <c r="E2" s="29"/>
      <c r="F2" s="29"/>
      <c r="G2" s="29"/>
      <c r="H2" s="29"/>
    </row>
    <row r="3" customFormat="false" ht="37.5" hidden="false" customHeight="true" outlineLevel="0" collapsed="false">
      <c r="A3" s="6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</row>
    <row r="4" customFormat="false" ht="12.75" hidden="false" customHeight="true" outlineLevel="0" collapsed="false">
      <c r="A4" s="7" t="s">
        <v>61</v>
      </c>
      <c r="B4" s="9" t="n">
        <v>1920</v>
      </c>
      <c r="C4" s="9" t="n">
        <v>1660</v>
      </c>
      <c r="D4" s="9" t="n">
        <v>1020</v>
      </c>
      <c r="E4" s="9" t="n">
        <v>3230</v>
      </c>
      <c r="F4" s="9" t="n">
        <v>3410</v>
      </c>
      <c r="G4" s="9" t="n">
        <v>4260</v>
      </c>
      <c r="H4" s="9" t="n">
        <v>15500</v>
      </c>
    </row>
    <row r="5" customFormat="false" ht="12.75" hidden="false" customHeight="true" outlineLevel="0" collapsed="false">
      <c r="A5" s="7" t="s">
        <v>62</v>
      </c>
      <c r="B5" s="10" t="n">
        <v>12.4</v>
      </c>
      <c r="C5" s="10" t="n">
        <v>10.7</v>
      </c>
      <c r="D5" s="10" t="n">
        <v>6.5</v>
      </c>
      <c r="E5" s="10" t="n">
        <v>20.9</v>
      </c>
      <c r="F5" s="10" t="n">
        <v>22</v>
      </c>
      <c r="G5" s="10" t="n">
        <v>27.5</v>
      </c>
      <c r="H5" s="10" t="n">
        <v>100</v>
      </c>
    </row>
    <row r="6" customFormat="false" ht="12.75" hidden="false" customHeight="true" outlineLevel="0" collapsed="false">
      <c r="A6" s="7" t="s">
        <v>63</v>
      </c>
      <c r="B6" s="29" t="n">
        <v>2.6</v>
      </c>
      <c r="C6" s="29" t="n">
        <v>2.6</v>
      </c>
      <c r="D6" s="29" t="n">
        <v>0.2</v>
      </c>
      <c r="E6" s="29" t="n">
        <v>0.4</v>
      </c>
      <c r="F6" s="29" t="n">
        <v>0.7</v>
      </c>
      <c r="G6" s="29" t="n">
        <v>1.7</v>
      </c>
      <c r="H6" s="29" t="n">
        <v>0.7</v>
      </c>
    </row>
    <row r="7" customFormat="false" ht="12.75" hidden="false" customHeight="true" outlineLevel="0" collapsed="false">
      <c r="A7" s="7" t="s">
        <v>64</v>
      </c>
      <c r="B7" s="9" t="n">
        <v>24700</v>
      </c>
      <c r="C7" s="9" t="n">
        <v>21600</v>
      </c>
      <c r="D7" s="9" t="n">
        <v>24700</v>
      </c>
      <c r="E7" s="9" t="n">
        <v>34300</v>
      </c>
      <c r="F7" s="9" t="n">
        <v>33000</v>
      </c>
      <c r="G7" s="9" t="n">
        <v>33400</v>
      </c>
      <c r="H7" s="9" t="n">
        <v>30700</v>
      </c>
    </row>
    <row r="8" customFormat="false" ht="12.75" hidden="false" customHeight="true" outlineLevel="0" collapsed="false">
      <c r="A8" s="35" t="s">
        <v>65</v>
      </c>
      <c r="B8" s="9" t="n">
        <v>8700</v>
      </c>
      <c r="C8" s="9" t="n">
        <v>9100</v>
      </c>
      <c r="D8" s="9" t="n">
        <v>7500</v>
      </c>
      <c r="E8" s="9" t="n">
        <v>9900</v>
      </c>
      <c r="F8" s="9" t="n">
        <v>9800</v>
      </c>
      <c r="G8" s="9" t="n">
        <v>10500</v>
      </c>
      <c r="H8" s="9" t="n">
        <v>9500</v>
      </c>
    </row>
    <row r="9" customFormat="false" ht="12.75" hidden="false" customHeight="true" outlineLevel="0" collapsed="false">
      <c r="A9" s="7" t="s">
        <v>66</v>
      </c>
      <c r="B9" s="9" t="n">
        <v>20100</v>
      </c>
      <c r="C9" s="9" t="n">
        <v>19700</v>
      </c>
      <c r="D9" s="9" t="n">
        <v>19500</v>
      </c>
      <c r="E9" s="9" t="n">
        <v>24600</v>
      </c>
      <c r="F9" s="9" t="n">
        <v>24400</v>
      </c>
      <c r="G9" s="9" t="n">
        <v>24900</v>
      </c>
      <c r="H9" s="9" t="n">
        <v>23000</v>
      </c>
    </row>
    <row r="10" customFormat="false" ht="12.75" hidden="false" customHeight="true" outlineLevel="0" collapsed="false">
      <c r="A10" s="35" t="s">
        <v>67</v>
      </c>
      <c r="B10" s="9" t="n">
        <v>42000</v>
      </c>
      <c r="C10" s="9" t="n">
        <v>35400</v>
      </c>
      <c r="D10" s="9" t="n">
        <v>44100</v>
      </c>
      <c r="E10" s="9" t="n">
        <v>59400</v>
      </c>
      <c r="F10" s="9" t="n">
        <v>57000</v>
      </c>
      <c r="G10" s="9" t="n">
        <v>53500</v>
      </c>
      <c r="H10" s="9" t="n">
        <v>51800</v>
      </c>
    </row>
    <row r="11" customFormat="false" ht="12.75" hidden="false" customHeight="true" outlineLevel="0" collapsed="false">
      <c r="A11" s="7" t="s">
        <v>6</v>
      </c>
      <c r="B11" s="10" t="n">
        <v>4.8</v>
      </c>
      <c r="C11" s="10" t="n">
        <v>3.9</v>
      </c>
      <c r="D11" s="10" t="n">
        <v>5.9</v>
      </c>
      <c r="E11" s="10" t="n">
        <v>6</v>
      </c>
      <c r="F11" s="10" t="n">
        <v>5.8</v>
      </c>
      <c r="G11" s="10" t="n">
        <v>5.1</v>
      </c>
      <c r="H11" s="10" t="n">
        <v>5.4</v>
      </c>
    </row>
    <row r="12" customFormat="false" ht="23.25" hidden="false" customHeight="true" outlineLevel="0" collapsed="false">
      <c r="A12" s="35" t="s">
        <v>68</v>
      </c>
      <c r="B12" s="9" t="n">
        <v>46</v>
      </c>
      <c r="C12" s="9" t="n">
        <v>43</v>
      </c>
      <c r="D12" s="9" t="n">
        <v>48</v>
      </c>
      <c r="E12" s="9" t="n">
        <v>36</v>
      </c>
      <c r="F12" s="9" t="n">
        <v>37</v>
      </c>
      <c r="G12" s="9" t="n">
        <v>32</v>
      </c>
      <c r="H12" s="9" t="n">
        <v>11</v>
      </c>
    </row>
    <row r="13" customFormat="false" ht="23.25" hidden="false" customHeight="true" outlineLevel="0" collapsed="false">
      <c r="A13" s="7" t="s">
        <v>69</v>
      </c>
      <c r="B13" s="35" t="n">
        <v>81</v>
      </c>
      <c r="C13" s="9" t="n">
        <v>86</v>
      </c>
      <c r="D13" s="8" t="n">
        <v>87</v>
      </c>
      <c r="E13" s="8" t="n">
        <v>33</v>
      </c>
      <c r="F13" s="8" t="n">
        <v>35</v>
      </c>
      <c r="G13" s="8" t="n">
        <v>30</v>
      </c>
      <c r="H13" s="8" t="n">
        <v>7</v>
      </c>
    </row>
    <row r="14" customFormat="false" ht="12.75" hidden="false" customHeight="true" outlineLevel="0" collapsed="false">
      <c r="A14" s="7" t="s">
        <v>45</v>
      </c>
      <c r="B14" s="10" t="n">
        <v>25.6</v>
      </c>
      <c r="C14" s="10" t="n">
        <v>24.3</v>
      </c>
      <c r="D14" s="10" t="n">
        <v>29.1</v>
      </c>
      <c r="E14" s="10" t="n">
        <v>18.5</v>
      </c>
      <c r="F14" s="10" t="n">
        <v>18.1</v>
      </c>
      <c r="G14" s="10" t="n">
        <v>17.5</v>
      </c>
      <c r="H14" s="10" t="n">
        <v>20.3</v>
      </c>
    </row>
    <row r="15" customFormat="false" ht="12.75" hidden="false" customHeight="true" outlineLevel="0" collapsed="false">
      <c r="A15" s="36" t="s">
        <v>46</v>
      </c>
      <c r="B15" s="35" t="n">
        <v>32</v>
      </c>
      <c r="C15" s="9" t="n">
        <v>29</v>
      </c>
      <c r="D15" s="8" t="n">
        <v>15</v>
      </c>
      <c r="E15" s="8" t="n">
        <v>30</v>
      </c>
      <c r="F15" s="8" t="n">
        <v>22</v>
      </c>
      <c r="G15" s="8" t="n">
        <v>33</v>
      </c>
      <c r="H15" s="8" t="n">
        <v>28</v>
      </c>
    </row>
    <row r="16" customFormat="false" ht="12.75" hidden="false" customHeight="true" outlineLevel="0" collapsed="false">
      <c r="A16" s="36" t="s">
        <v>70</v>
      </c>
      <c r="B16" s="35" t="n">
        <v>44</v>
      </c>
      <c r="C16" s="9" t="n">
        <v>48</v>
      </c>
      <c r="D16" s="8" t="n">
        <v>44</v>
      </c>
      <c r="E16" s="8" t="n">
        <v>39</v>
      </c>
      <c r="F16" s="8" t="n">
        <v>42</v>
      </c>
      <c r="G16" s="8" t="n">
        <v>41</v>
      </c>
      <c r="H16" s="8" t="n">
        <v>42</v>
      </c>
    </row>
    <row r="17" customFormat="false" ht="12.75" hidden="false" customHeight="true" outlineLevel="0" collapsed="false">
      <c r="A17" s="36" t="s">
        <v>71</v>
      </c>
      <c r="B17" s="35" t="n">
        <v>16</v>
      </c>
      <c r="C17" s="9" t="n">
        <v>14</v>
      </c>
      <c r="D17" s="8" t="n">
        <v>21</v>
      </c>
      <c r="E17" s="8" t="n">
        <v>15</v>
      </c>
      <c r="F17" s="8" t="n">
        <v>23</v>
      </c>
      <c r="G17" s="8" t="n">
        <v>15</v>
      </c>
      <c r="H17" s="8" t="n">
        <v>17</v>
      </c>
    </row>
    <row r="18" customFormat="false" ht="12.75" hidden="false" customHeight="true" outlineLevel="0" collapsed="false">
      <c r="A18" s="7" t="s">
        <v>72</v>
      </c>
      <c r="B18" s="35" t="n">
        <v>21</v>
      </c>
      <c r="C18" s="9" t="n">
        <v>16</v>
      </c>
      <c r="D18" s="8" t="n">
        <v>38</v>
      </c>
      <c r="E18" s="8" t="n">
        <v>37</v>
      </c>
      <c r="F18" s="8" t="n">
        <v>36</v>
      </c>
      <c r="G18" s="8" t="n">
        <v>34</v>
      </c>
      <c r="H18" s="8" t="n">
        <v>33</v>
      </c>
    </row>
    <row r="19" customFormat="false" ht="12.75" hidden="false" customHeight="true" outlineLevel="0" collapsed="false">
      <c r="A19" s="7" t="s">
        <v>73</v>
      </c>
      <c r="B19" s="35" t="n">
        <v>57</v>
      </c>
      <c r="C19" s="9" t="n">
        <v>61</v>
      </c>
      <c r="D19" s="8" t="n">
        <v>52</v>
      </c>
      <c r="E19" s="8" t="n">
        <v>60</v>
      </c>
      <c r="F19" s="8" t="n">
        <v>53</v>
      </c>
      <c r="G19" s="8" t="n">
        <v>58</v>
      </c>
      <c r="H19" s="8" t="n">
        <v>57</v>
      </c>
    </row>
    <row r="20" customFormat="false" ht="12.75" hidden="false" customHeight="true" outlineLevel="0" collapsed="false">
      <c r="A20" s="7" t="s">
        <v>74</v>
      </c>
      <c r="B20" s="35" t="n">
        <v>39</v>
      </c>
      <c r="C20" s="9" t="n">
        <v>35</v>
      </c>
      <c r="D20" s="8" t="n">
        <v>46</v>
      </c>
      <c r="E20" s="8" t="n">
        <v>44</v>
      </c>
      <c r="F20" s="8" t="n">
        <v>53</v>
      </c>
      <c r="G20" s="8" t="n">
        <v>45</v>
      </c>
      <c r="H20" s="8" t="n">
        <v>45</v>
      </c>
    </row>
    <row r="21" customFormat="false" ht="23.25" hidden="false" customHeight="true" outlineLevel="0" collapsed="false">
      <c r="A21" s="7" t="s">
        <v>75</v>
      </c>
      <c r="B21" s="35" t="n">
        <v>35</v>
      </c>
      <c r="C21" s="9" t="n">
        <v>34</v>
      </c>
      <c r="D21" s="8" t="n">
        <v>30</v>
      </c>
      <c r="E21" s="8" t="n">
        <v>21</v>
      </c>
      <c r="F21" s="8" t="n">
        <v>28</v>
      </c>
      <c r="G21" s="8" t="n">
        <v>27</v>
      </c>
      <c r="H21" s="8" t="n">
        <v>28</v>
      </c>
    </row>
    <row r="22" customFormat="false" ht="15.75" hidden="false" customHeight="true" outlineLevel="0" collapsed="false"/>
    <row r="23" customFormat="false" ht="15.75" hidden="false" customHeight="true" outlineLevel="0" collapsed="false">
      <c r="A23" s="14" t="s">
        <v>76</v>
      </c>
      <c r="B23" s="8"/>
      <c r="C23" s="8"/>
      <c r="D23" s="10"/>
      <c r="E23" s="10"/>
      <c r="F23" s="8"/>
      <c r="G23" s="8"/>
      <c r="H23" s="8"/>
    </row>
    <row r="24" customFormat="false" ht="12.75" hidden="false" customHeight="true" outlineLevel="0" collapsed="false">
      <c r="A24" s="14" t="s">
        <v>51</v>
      </c>
      <c r="B24" s="8"/>
      <c r="C24" s="8"/>
      <c r="D24" s="10"/>
      <c r="E24" s="10"/>
      <c r="F24" s="8"/>
      <c r="G24" s="29"/>
      <c r="H24" s="29"/>
    </row>
    <row r="25" customFormat="false" ht="12.75" hidden="false" customHeight="true" outlineLevel="0" collapsed="false">
      <c r="A25" s="25" t="s">
        <v>26</v>
      </c>
      <c r="B25" s="8"/>
      <c r="C25" s="8"/>
      <c r="D25" s="10"/>
      <c r="E25" s="10"/>
      <c r="F25" s="8"/>
      <c r="G25" s="29"/>
      <c r="H25" s="29"/>
    </row>
    <row r="27" customFormat="false" ht="12.75" hidden="false" customHeight="true" outlineLevel="0" collapsed="false">
      <c r="A27" s="37"/>
    </row>
    <row r="28" customFormat="false" ht="12.75" hidden="false" customHeight="true" outlineLevel="0" collapsed="false">
      <c r="A28" s="38"/>
      <c r="B28" s="39"/>
      <c r="C28" s="39"/>
      <c r="D28" s="39"/>
      <c r="E28" s="39"/>
      <c r="F28" s="39"/>
      <c r="G28" s="39"/>
      <c r="H28" s="40"/>
    </row>
    <row r="29" customFormat="false" ht="12.75" hidden="false" customHeight="true" outlineLevel="0" collapsed="false">
      <c r="A29" s="38"/>
      <c r="B29" s="41"/>
      <c r="C29" s="41"/>
      <c r="D29" s="41"/>
      <c r="E29" s="41"/>
      <c r="F29" s="41"/>
      <c r="G29" s="41"/>
      <c r="H29" s="38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2025-02-18T11:37:29Z</dcterms:created>
  <dc:creator/>
  <dc:description/>
  <dc:language>fr-FR</dc:language>
  <cp:lastModifiedBy/>
  <cp:revision>1</cp:revision>
  <dc:subject/>
  <dc:title>Insee Analyses no 140 - Revenus des ménages agricoles : un niveau de vie dans la moyenne des régions mais des disparités plus marquées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